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5480" windowHeight="11055" activeTab="5"/>
  </bookViews>
  <sheets>
    <sheet name="Eems" sheetId="1" r:id="rId1"/>
    <sheet name="Maas" sheetId="2" r:id="rId2"/>
    <sheet name="Midden" sheetId="3" r:id="rId3"/>
    <sheet name="Noord" sheetId="4" r:id="rId4"/>
    <sheet name="Oost" sheetId="5" r:id="rId5"/>
    <sheet name="West" sheetId="6" r:id="rId6"/>
    <sheet name="Schelde" sheetId="7" r:id="rId7"/>
    <sheet name="Blad1" sheetId="8" r:id="rId8"/>
  </sheets>
  <definedNames/>
  <calcPr fullCalcOnLoad="1"/>
</workbook>
</file>

<file path=xl/sharedStrings.xml><?xml version="1.0" encoding="utf-8"?>
<sst xmlns="http://schemas.openxmlformats.org/spreadsheetml/2006/main" count="1905" uniqueCount="247">
  <si>
    <t>HERKOMST VAN STOFFEN</t>
  </si>
  <si>
    <t>EMISSIE DOOR CONSUMENTEN</t>
  </si>
  <si>
    <t>Eigen vervoer</t>
  </si>
  <si>
    <t>Overige consumptie</t>
  </si>
  <si>
    <t>EMISSIE DOOR PRODUCENTEN</t>
  </si>
  <si>
    <t>Landbouw</t>
  </si>
  <si>
    <t>Visserij</t>
  </si>
  <si>
    <t>Aardolie- en aardgaswinning</t>
  </si>
  <si>
    <t>Delfstoffenwinning, uitgezonderd aardolie en aardgas</t>
  </si>
  <si>
    <t>Industrie</t>
  </si>
  <si>
    <t>Voedings- en genotmiddelenindustrie</t>
  </si>
  <si>
    <t xml:space="preserve">Textiel- en lederindustrie    </t>
  </si>
  <si>
    <t>Papierindustrie</t>
  </si>
  <si>
    <t>Uitgeverijen en drukkerijen</t>
  </si>
  <si>
    <t>Aardolie-industrie</t>
  </si>
  <si>
    <t>Chemische industrie</t>
  </si>
  <si>
    <t>Rubber- en kunststofindustrie</t>
  </si>
  <si>
    <t>Basismetaalindustrie</t>
  </si>
  <si>
    <t>Metaalproductenindustrie</t>
  </si>
  <si>
    <t>Machine-industrie</t>
  </si>
  <si>
    <t>Electrotechnische industrie</t>
  </si>
  <si>
    <t>Transportmiddelenindustrie</t>
  </si>
  <si>
    <t>Voorbereiding tot recycling</t>
  </si>
  <si>
    <t>Houtindustrie</t>
  </si>
  <si>
    <t>Bouwmaterialenindustrie</t>
  </si>
  <si>
    <t>Overige industriële bedrijven</t>
  </si>
  <si>
    <t>Energie- en waterleidingbedrijven</t>
  </si>
  <si>
    <t>Energiebedrijven</t>
  </si>
  <si>
    <t>Waterleidingbedrijven</t>
  </si>
  <si>
    <t>Bouwnijverheid</t>
  </si>
  <si>
    <t>Autohandel en -reparatie</t>
  </si>
  <si>
    <t>Groothandel</t>
  </si>
  <si>
    <t>Detailhandel, horeca en reparatie</t>
  </si>
  <si>
    <t>Vervoer over land</t>
  </si>
  <si>
    <t>Vervoer over water</t>
  </si>
  <si>
    <t>Vervoer door de lucht</t>
  </si>
  <si>
    <t>Dienstverlening t.b.v. vervoer</t>
  </si>
  <si>
    <t>Zakelijke dienstverlening, verhuur en communicatie</t>
  </si>
  <si>
    <t>Overheidsbestuur en sociale verzekering</t>
  </si>
  <si>
    <t>Onderwijs</t>
  </si>
  <si>
    <t>Gezondheids- en welzijnszorg</t>
  </si>
  <si>
    <t>Milieudienstverlening</t>
  </si>
  <si>
    <t>Overige diensten</t>
  </si>
  <si>
    <t>OVERIGE HERKOMST BINNENLAND</t>
  </si>
  <si>
    <t>Afvalstortplaatsen</t>
  </si>
  <si>
    <t>Transportverschil</t>
  </si>
  <si>
    <t>UIT HET BUITENLAND</t>
  </si>
  <si>
    <t>Totaal = NAMEA kolomtotaal 11</t>
  </si>
  <si>
    <t>BESTEMMING VAN STOFFEN</t>
  </si>
  <si>
    <t>ABSORPTIE DOOR PRODUCENTEN</t>
  </si>
  <si>
    <t>Milieureinigingsbedrijven</t>
  </si>
  <si>
    <t>NAAR HET BUITENLAND</t>
  </si>
  <si>
    <t>BIJDRAGE AAN MILIEUTHEMA'S</t>
  </si>
  <si>
    <t>Vermesting</t>
  </si>
  <si>
    <t>Afvalwater</t>
  </si>
  <si>
    <t>Zware metalen</t>
  </si>
  <si>
    <t>Verspreiding</t>
  </si>
  <si>
    <t>Totaal = NAMEA rijtotaal 11</t>
  </si>
  <si>
    <t xml:space="preserve">ANTIMOONVERB. ALS SB                                        </t>
  </si>
  <si>
    <t xml:space="preserve">ARSEENVERB. ALS AS                                          </t>
  </si>
  <si>
    <t xml:space="preserve">CADMIUMVERB. ALS CD                                         </t>
  </si>
  <si>
    <t xml:space="preserve">CHROOMVERB.(TOTAAL) ALS CR                                  </t>
  </si>
  <si>
    <t xml:space="preserve">KOPERVERB. ALS CU                                           </t>
  </si>
  <si>
    <t xml:space="preserve">KWIKVERB. ALS HG                                            </t>
  </si>
  <si>
    <t xml:space="preserve">LOODVERB. ALS PB                                            </t>
  </si>
  <si>
    <t xml:space="preserve">NIKKELVERB. ALS NI                                          </t>
  </si>
  <si>
    <t xml:space="preserve">SELEENVERB. ALS SE                                          </t>
  </si>
  <si>
    <t xml:space="preserve">TINVERB. ALS SN                                             </t>
  </si>
  <si>
    <t xml:space="preserve">VANADIUMVERB. ALS V                                         </t>
  </si>
  <si>
    <t xml:space="preserve">ZILVERVERB. ALS AG                                          </t>
  </si>
  <si>
    <t xml:space="preserve">ZINKVERB. ALS ZN                                            </t>
  </si>
  <si>
    <t xml:space="preserve">BARIUMVERB. ALS BA                                          </t>
  </si>
  <si>
    <t xml:space="preserve">STRONTIUMVERB. ALS SR                                       </t>
  </si>
  <si>
    <t xml:space="preserve">FOSFORVERBINDINGEN ALS P                                    </t>
  </si>
  <si>
    <t xml:space="preserve">STIKSTOFVERBINDINGEN ALS N                                  </t>
  </si>
  <si>
    <t xml:space="preserve">NITRATEN, NITRIETEN ALS N                                   </t>
  </si>
  <si>
    <t xml:space="preserve">KJELDAHL-STIKSTOF                                           </t>
  </si>
  <si>
    <t xml:space="preserve">CL-VERB,ANORG,CHLORIDEN ALS CL                              </t>
  </si>
  <si>
    <t xml:space="preserve">CYANIDEN, ANORG. ALS CN                                     </t>
  </si>
  <si>
    <t xml:space="preserve">FLUORIDEN                                                   </t>
  </si>
  <si>
    <t xml:space="preserve">SULFATEN ALS SO4                                            </t>
  </si>
  <si>
    <t xml:space="preserve">VOS, TOTAAL                                                 </t>
  </si>
  <si>
    <t xml:space="preserve">KWS2000, TOTAAL                                             </t>
  </si>
  <si>
    <t xml:space="preserve">NIET-GEHALOG. KWST,TOTAAL                                   </t>
  </si>
  <si>
    <t xml:space="preserve">ALIF.NIET GEHALOG. KWST,TOTAAL                              </t>
  </si>
  <si>
    <t xml:space="preserve">AROM.NIET GEHALOG. KWST,TOTAAL                              </t>
  </si>
  <si>
    <t xml:space="preserve">NIET-METHAAN VOS, TOTAAL                                    </t>
  </si>
  <si>
    <t xml:space="preserve">ETHYLBENZEEN                                                </t>
  </si>
  <si>
    <t xml:space="preserve">ACRYLALDEHYDE (ACROLEINE)                                   </t>
  </si>
  <si>
    <t xml:space="preserve">BENZEEN                                                     </t>
  </si>
  <si>
    <t xml:space="preserve">ETHEEN                                                      </t>
  </si>
  <si>
    <t xml:space="preserve">FENOLEN, EN FENOLATEN                                       </t>
  </si>
  <si>
    <t xml:space="preserve">FORMALDEHYDE                                                </t>
  </si>
  <si>
    <t xml:space="preserve">FTALATEN + FTAALESTERS                                      </t>
  </si>
  <si>
    <t xml:space="preserve">PAK (10 VAN VROM)                                           </t>
  </si>
  <si>
    <t xml:space="preserve">METHAAN                                                     </t>
  </si>
  <si>
    <t xml:space="preserve">STYREEN                                                     </t>
  </si>
  <si>
    <t xml:space="preserve">TOLUEEN                                                     </t>
  </si>
  <si>
    <t xml:space="preserve">PAK (6 VAN BORNEFF)                                         </t>
  </si>
  <si>
    <t xml:space="preserve">XYLEEN (TOTAAL)                                             </t>
  </si>
  <si>
    <t xml:space="preserve">MINERALE OLIËN                                              </t>
  </si>
  <si>
    <t xml:space="preserve">ISOPROPYLBENZEEN                                            </t>
  </si>
  <si>
    <t xml:space="preserve">DIBUTYLFTALAAT                                              </t>
  </si>
  <si>
    <t xml:space="preserve">FENANTHREEN                                                 </t>
  </si>
  <si>
    <t xml:space="preserve">ANTHRACEEN                                                  </t>
  </si>
  <si>
    <t xml:space="preserve">FLUORANTHEEN                                                </t>
  </si>
  <si>
    <t xml:space="preserve">CHRYSEEN                                                    </t>
  </si>
  <si>
    <t xml:space="preserve">BENZO(A)ANTHRACEEN                                          </t>
  </si>
  <si>
    <t xml:space="preserve">BENZO(A)PYREEN                                              </t>
  </si>
  <si>
    <t xml:space="preserve">BENZO(B)FLUORANTHEEN                                        </t>
  </si>
  <si>
    <t xml:space="preserve">BENZO(K)FLUORANTHEEN                                        </t>
  </si>
  <si>
    <t xml:space="preserve">BENZO(GHI)PERYLEEN                                          </t>
  </si>
  <si>
    <t xml:space="preserve">INDENO(1,2,3-C,D)PYREEN                                     </t>
  </si>
  <si>
    <t xml:space="preserve">ORGANOTINVERBINDINGEN                                       </t>
  </si>
  <si>
    <t xml:space="preserve">NAFTALEEN                                                   </t>
  </si>
  <si>
    <t xml:space="preserve">CZV                                                         </t>
  </si>
  <si>
    <t xml:space="preserve">CHLOORBENZENEN                                              </t>
  </si>
  <si>
    <t xml:space="preserve">TRICHLOORETHAAN,1,1,1-                                      </t>
  </si>
  <si>
    <t xml:space="preserve">DICHLOORETHAAN,1,2-                                         </t>
  </si>
  <si>
    <t xml:space="preserve">DICHLOORMETHAAN                                             </t>
  </si>
  <si>
    <t xml:space="preserve">DIOXINEN + FURANEN (I-TEQ)                                  </t>
  </si>
  <si>
    <t xml:space="preserve">ORGAN. HALOGEENVERBIND.,TOTAAL                              </t>
  </si>
  <si>
    <t xml:space="preserve">HEXACHLOORCYCLOHEXAAN                                       </t>
  </si>
  <si>
    <t xml:space="preserve">PCB'S EN PCT'S                                              </t>
  </si>
  <si>
    <t xml:space="preserve">TETRACHLOORETHEEN (PER)                                     </t>
  </si>
  <si>
    <t xml:space="preserve">TETRACHLOORMETHAAN (TETRA)                                  </t>
  </si>
  <si>
    <t xml:space="preserve">TRICHLOORETHEEN (TRI)                                       </t>
  </si>
  <si>
    <t xml:space="preserve">TRICHLOORMETHAAN (CHLOROFORM)                               </t>
  </si>
  <si>
    <t xml:space="preserve">CHLOORFENOLEN                                               </t>
  </si>
  <si>
    <t xml:space="preserve">ALIFATISCHE GEHALOGENEERDE KWS                              </t>
  </si>
  <si>
    <t xml:space="preserve">AROMATISCHE GEHALOGENEERDE KWS                              </t>
  </si>
  <si>
    <t xml:space="preserve">GECHLOREERDE PARAFFINES, C1-C3                              </t>
  </si>
  <si>
    <t xml:space="preserve">DITHIOCARBAMATEN                                            </t>
  </si>
  <si>
    <t xml:space="preserve">DRINS (ALDRIN, DIELDRIN,....)                               </t>
  </si>
  <si>
    <t xml:space="preserve">DICHLOORBENZEEN,1,4-                                        </t>
  </si>
  <si>
    <t xml:space="preserve">TRICHLOORBENZEEN, NNB                                       </t>
  </si>
  <si>
    <t xml:space="preserve">HEXACHLOORBENZENEN                                          </t>
  </si>
  <si>
    <t xml:space="preserve">PENTACHLOORFENOL                                            </t>
  </si>
  <si>
    <t xml:space="preserve">PCB                                                         </t>
  </si>
  <si>
    <t xml:space="preserve">DICHLOORETHEEN,1,2-                                         </t>
  </si>
  <si>
    <t xml:space="preserve">HEXACHLOORBUTADIEEN                                         </t>
  </si>
  <si>
    <t xml:space="preserve">EOCL(EXTRAHEERBAAR ORG.CHLOOR)                              </t>
  </si>
  <si>
    <t>102</t>
  </si>
  <si>
    <t>103</t>
  </si>
  <si>
    <t>104</t>
  </si>
  <si>
    <t>105</t>
  </si>
  <si>
    <t>109</t>
  </si>
  <si>
    <t>110</t>
  </si>
  <si>
    <t>111</t>
  </si>
  <si>
    <t>114</t>
  </si>
  <si>
    <t>115</t>
  </si>
  <si>
    <t>116</t>
  </si>
  <si>
    <t>118</t>
  </si>
  <si>
    <t>119</t>
  </si>
  <si>
    <t>120</t>
  </si>
  <si>
    <t>122</t>
  </si>
  <si>
    <t>134</t>
  </si>
  <si>
    <t>302</t>
  </si>
  <si>
    <t>303</t>
  </si>
  <si>
    <t>307</t>
  </si>
  <si>
    <t>308</t>
  </si>
  <si>
    <t>403</t>
  </si>
  <si>
    <t>404</t>
  </si>
  <si>
    <t>405</t>
  </si>
  <si>
    <t>410</t>
  </si>
  <si>
    <t>501</t>
  </si>
  <si>
    <t>502</t>
  </si>
  <si>
    <t>503</t>
  </si>
  <si>
    <t>504</t>
  </si>
  <si>
    <t>505</t>
  </si>
  <si>
    <t>506</t>
  </si>
  <si>
    <t>512</t>
  </si>
  <si>
    <t>513</t>
  </si>
  <si>
    <t>515</t>
  </si>
  <si>
    <t>516</t>
  </si>
  <si>
    <t>518</t>
  </si>
  <si>
    <t>519</t>
  </si>
  <si>
    <t>520</t>
  </si>
  <si>
    <t>522</t>
  </si>
  <si>
    <t>523</t>
  </si>
  <si>
    <t>525</t>
  </si>
  <si>
    <t>526</t>
  </si>
  <si>
    <t>527</t>
  </si>
  <si>
    <t>529</t>
  </si>
  <si>
    <t>530</t>
  </si>
  <si>
    <t>531</t>
  </si>
  <si>
    <t>532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</si>
  <si>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</si>
  <si>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</si>
  <si>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</si>
  <si>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</si>
  <si>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</si>
  <si>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</si>
  <si>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</si>
  <si>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</si>
  <si>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</si>
  <si>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</si>
  <si>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</si>
  <si>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</si>
  <si>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</si>
  <si>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554</t>
  </si>
  <si>
    <t>601</t>
  </si>
  <si>
    <t>610</t>
  </si>
  <si>
    <t>611</t>
  </si>
  <si>
    <t>613</t>
  </si>
  <si>
    <t>614</t>
  </si>
  <si>
    <t>615</t>
  </si>
  <si>
    <t>616</t>
  </si>
  <si>
    <t>618</t>
  </si>
  <si>
    <t>619</t>
  </si>
  <si>
    <t>620</t>
  </si>
  <si>
    <t>621</t>
  </si>
  <si>
    <t>622</t>
  </si>
  <si>
    <t>625</t>
  </si>
  <si>
    <t>626</t>
  </si>
  <si>
    <t>627</t>
  </si>
  <si>
    <t>645</t>
  </si>
  <si>
    <t>657</t>
  </si>
  <si>
    <t>660</t>
  </si>
  <si>
    <t>661</t>
  </si>
  <si>
    <t>663</t>
  </si>
  <si>
    <t>664</t>
  </si>
  <si>
    <t>670</t>
  </si>
  <si>
    <t>671</t>
  </si>
  <si>
    <t>674</t>
  </si>
  <si>
    <t>675</t>
  </si>
  <si>
    <t>676</t>
  </si>
  <si>
    <t>679</t>
  </si>
  <si>
    <t>681</t>
  </si>
  <si>
    <t>692</t>
  </si>
  <si>
    <t>694</t>
  </si>
  <si>
    <t>Eems 2002</t>
  </si>
  <si>
    <t>Rijn Midden 2002</t>
  </si>
  <si>
    <t>Rijn Noord 2002</t>
  </si>
  <si>
    <t>Rijn Oost 2002</t>
  </si>
  <si>
    <t>Rijn West 2002</t>
  </si>
  <si>
    <t>Schelde 2002</t>
  </si>
  <si>
    <t>CONTROLE</t>
  </si>
  <si>
    <t>Maas 2002</t>
  </si>
  <si>
    <t xml:space="preserve">ISOPROTURON    </t>
  </si>
  <si>
    <t>CHLOORTHALONIL</t>
  </si>
  <si>
    <t xml:space="preserve">CHLOORPROFAM </t>
  </si>
  <si>
    <t xml:space="preserve">DDT (C14H9CL5)  </t>
  </si>
  <si>
    <t xml:space="preserve">DICHLOORVOS    </t>
  </si>
  <si>
    <t xml:space="preserve">DICHLOORBENZEEN,1,4-   </t>
  </si>
  <si>
    <t xml:space="preserve">PARATHION-METHYL  </t>
  </si>
  <si>
    <t xml:space="preserve">ORGANOTINVERBINDINGEN (ALS SN)       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</si>
</sst>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5">
    <font>
      <sz val="10"/>
      <name val="Arial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1" xfId="20" applyNumberFormat="1" applyFont="1" applyFill="1" applyBorder="1" applyAlignment="1">
      <alignment wrapText="1"/>
      <protection/>
    </xf>
    <xf numFmtId="1" fontId="1" fillId="2" borderId="2" xfId="22" applyNumberFormat="1" applyFont="1" applyFill="1" applyBorder="1" applyAlignment="1">
      <alignment horizontal="center"/>
      <protection/>
    </xf>
    <xf numFmtId="1" fontId="2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1" fillId="2" borderId="2" xfId="21" applyNumberFormat="1" applyFont="1" applyFill="1" applyBorder="1" applyAlignment="1">
      <alignment horizontal="center"/>
      <protection/>
    </xf>
  </cellXfs>
  <cellStyles count="11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Standaard_Blad1" xfId="20"/>
    <cellStyle name="Standaard_emissies2000" xfId="21"/>
    <cellStyle name="Standaard_emissies2001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V72"/>
  <sheetViews>
    <sheetView workbookViewId="0" topLeftCell="A1">
      <selection activeCell="G1" sqref="G1:CV2"/>
    </sheetView>
  </sheetViews>
  <sheetFormatPr defaultColWidth="9.140625" defaultRowHeight="10.5" customHeight="1"/>
  <cols>
    <col min="1" max="6" width="9.140625" style="1" customWidth="1"/>
    <col min="7" max="7" width="10.8515625" style="1" bestFit="1" customWidth="1"/>
    <col min="8" max="8" width="10.8515625" style="1" customWidth="1"/>
    <col min="9" max="11" width="9.28125" style="1" bestFit="1" customWidth="1"/>
    <col min="12" max="12" width="10.57421875" style="1" bestFit="1" customWidth="1"/>
    <col min="13" max="14" width="9.28125" style="1" bestFit="1" customWidth="1"/>
    <col min="15" max="16" width="9.57421875" style="1" bestFit="1" customWidth="1"/>
    <col min="17" max="18" width="9.28125" style="1" bestFit="1" customWidth="1"/>
    <col min="19" max="19" width="10.140625" style="1" bestFit="1" customWidth="1"/>
    <col min="20" max="20" width="15.00390625" style="1" customWidth="1"/>
    <col min="21" max="21" width="12.57421875" style="1" customWidth="1"/>
    <col min="22" max="22" width="12.7109375" style="1" customWidth="1"/>
    <col min="23" max="23" width="9.28125" style="1" bestFit="1" customWidth="1"/>
    <col min="24" max="24" width="14.140625" style="1" customWidth="1"/>
    <col min="25" max="25" width="9.28125" style="1" bestFit="1" customWidth="1"/>
    <col min="26" max="26" width="12.28125" style="1" customWidth="1"/>
    <col min="27" max="29" width="9.28125" style="1" bestFit="1" customWidth="1"/>
    <col min="30" max="30" width="9.57421875" style="1" bestFit="1" customWidth="1"/>
    <col min="31" max="33" width="9.28125" style="1" bestFit="1" customWidth="1"/>
    <col min="34" max="34" width="9.57421875" style="1" bestFit="1" customWidth="1"/>
    <col min="35" max="37" width="9.28125" style="1" bestFit="1" customWidth="1"/>
    <col min="38" max="38" width="11.57421875" style="1" bestFit="1" customWidth="1"/>
    <col min="39" max="40" width="9.28125" style="1" bestFit="1" customWidth="1"/>
    <col min="41" max="41" width="11.57421875" style="1" bestFit="1" customWidth="1"/>
    <col min="42" max="44" width="9.28125" style="1" bestFit="1" customWidth="1"/>
    <col min="45" max="45" width="11.57421875" style="1" bestFit="1" customWidth="1"/>
    <col min="46" max="46" width="10.57421875" style="1" bestFit="1" customWidth="1"/>
    <col min="47" max="47" width="9.57421875" style="1" bestFit="1" customWidth="1"/>
    <col min="48" max="49" width="9.28125" style="1" bestFit="1" customWidth="1"/>
    <col min="50" max="52" width="9.57421875" style="1" bestFit="1" customWidth="1"/>
    <col min="53" max="53" width="9.28125" style="1" bestFit="1" customWidth="1"/>
    <col min="54" max="55" width="10.57421875" style="1" bestFit="1" customWidth="1"/>
    <col min="56" max="63" width="9.28125" style="1" bestFit="1" customWidth="1"/>
    <col min="64" max="64" width="10.57421875" style="1" bestFit="1" customWidth="1"/>
    <col min="65" max="65" width="12.57421875" style="1" bestFit="1" customWidth="1"/>
    <col min="66" max="71" width="9.28125" style="1" bestFit="1" customWidth="1"/>
    <col min="72" max="72" width="9.57421875" style="1" bestFit="1" customWidth="1"/>
    <col min="73" max="75" width="9.28125" style="1" bestFit="1" customWidth="1"/>
    <col min="76" max="76" width="9.28125" style="1" customWidth="1"/>
    <col min="77" max="77" width="10.57421875" style="1" bestFit="1" customWidth="1"/>
    <col min="78" max="78" width="9.57421875" style="1" bestFit="1" customWidth="1"/>
    <col min="79" max="79" width="9.28125" style="1" bestFit="1" customWidth="1"/>
    <col min="80" max="81" width="9.57421875" style="1" bestFit="1" customWidth="1"/>
    <col min="82" max="82" width="9.57421875" style="1" customWidth="1"/>
    <col min="83" max="16384" width="9.140625" style="1" customWidth="1"/>
  </cols>
  <sheetData>
    <row r="1" spans="1:100" ht="10.5" customHeight="1">
      <c r="A1" s="1" t="s">
        <v>231</v>
      </c>
      <c r="G1" s="2" t="s">
        <v>58</v>
      </c>
      <c r="H1" s="2" t="s">
        <v>59</v>
      </c>
      <c r="I1" s="2" t="s">
        <v>60</v>
      </c>
      <c r="J1" s="2" t="s">
        <v>61</v>
      </c>
      <c r="K1" s="2" t="s">
        <v>62</v>
      </c>
      <c r="L1" s="2" t="s">
        <v>63</v>
      </c>
      <c r="M1" s="2" t="s">
        <v>64</v>
      </c>
      <c r="N1" s="2" t="s">
        <v>65</v>
      </c>
      <c r="O1" s="2" t="s">
        <v>66</v>
      </c>
      <c r="P1" s="2" t="s">
        <v>67</v>
      </c>
      <c r="Q1" s="2" t="s">
        <v>68</v>
      </c>
      <c r="R1" s="2" t="s">
        <v>69</v>
      </c>
      <c r="S1" s="2" t="s">
        <v>70</v>
      </c>
      <c r="T1" s="2" t="s">
        <v>71</v>
      </c>
      <c r="U1" s="2" t="s">
        <v>72</v>
      </c>
      <c r="V1" s="2" t="s">
        <v>73</v>
      </c>
      <c r="W1" s="2" t="s">
        <v>74</v>
      </c>
      <c r="X1" s="2" t="s">
        <v>75</v>
      </c>
      <c r="Y1" s="2" t="s">
        <v>76</v>
      </c>
      <c r="Z1" s="2" t="s">
        <v>77</v>
      </c>
      <c r="AA1" s="2" t="s">
        <v>78</v>
      </c>
      <c r="AB1" s="2" t="s">
        <v>79</v>
      </c>
      <c r="AC1" s="2" t="s">
        <v>80</v>
      </c>
      <c r="AD1" s="2" t="s">
        <v>81</v>
      </c>
      <c r="AE1" s="2" t="s">
        <v>82</v>
      </c>
      <c r="AF1" s="2" t="s">
        <v>83</v>
      </c>
      <c r="AG1" s="2" t="s">
        <v>84</v>
      </c>
      <c r="AH1" s="2" t="s">
        <v>85</v>
      </c>
      <c r="AI1" s="2" t="s">
        <v>86</v>
      </c>
      <c r="AJ1" s="2" t="s">
        <v>87</v>
      </c>
      <c r="AK1" s="2" t="s">
        <v>88</v>
      </c>
      <c r="AL1" s="2" t="s">
        <v>89</v>
      </c>
      <c r="AM1" s="2" t="s">
        <v>90</v>
      </c>
      <c r="AN1" s="2" t="s">
        <v>91</v>
      </c>
      <c r="AO1" s="2" t="s">
        <v>92</v>
      </c>
      <c r="AP1" s="2" t="s">
        <v>93</v>
      </c>
      <c r="AQ1" s="2" t="s">
        <v>94</v>
      </c>
      <c r="AR1" s="2" t="s">
        <v>95</v>
      </c>
      <c r="AS1" s="2" t="s">
        <v>96</v>
      </c>
      <c r="AT1" s="2" t="s">
        <v>97</v>
      </c>
      <c r="AU1" s="2" t="s">
        <v>98</v>
      </c>
      <c r="AV1" s="2" t="s">
        <v>99</v>
      </c>
      <c r="AW1" s="2" t="s">
        <v>100</v>
      </c>
      <c r="AX1" s="2" t="s">
        <v>101</v>
      </c>
      <c r="AY1" s="2" t="s">
        <v>102</v>
      </c>
      <c r="AZ1" s="2" t="s">
        <v>103</v>
      </c>
      <c r="BA1" s="2" t="s">
        <v>104</v>
      </c>
      <c r="BB1" s="2" t="s">
        <v>105</v>
      </c>
      <c r="BC1" s="2" t="s">
        <v>106</v>
      </c>
      <c r="BD1" s="2" t="s">
        <v>107</v>
      </c>
      <c r="BE1" s="2" t="s">
        <v>108</v>
      </c>
      <c r="BF1" s="2" t="s">
        <v>109</v>
      </c>
      <c r="BG1" s="2" t="s">
        <v>110</v>
      </c>
      <c r="BH1" s="2" t="s">
        <v>111</v>
      </c>
      <c r="BI1" s="2" t="s">
        <v>112</v>
      </c>
      <c r="BJ1" s="2" t="s">
        <v>113</v>
      </c>
      <c r="BK1" s="2" t="s">
        <v>114</v>
      </c>
      <c r="BL1" s="2" t="s">
        <v>115</v>
      </c>
      <c r="BM1" s="2" t="s">
        <v>246</v>
      </c>
      <c r="BN1" s="2" t="s">
        <v>116</v>
      </c>
      <c r="BO1" s="2" t="s">
        <v>117</v>
      </c>
      <c r="BP1" s="2" t="s">
        <v>118</v>
      </c>
      <c r="BQ1" s="2" t="s">
        <v>119</v>
      </c>
      <c r="BR1" s="2" t="s">
        <v>120</v>
      </c>
      <c r="BS1" s="2" t="s">
        <v>121</v>
      </c>
      <c r="BT1" s="2" t="s">
        <v>122</v>
      </c>
      <c r="BU1" s="2" t="s">
        <v>123</v>
      </c>
      <c r="BV1" s="2" t="s">
        <v>124</v>
      </c>
      <c r="BW1" s="2" t="s">
        <v>125</v>
      </c>
      <c r="BX1" s="2" t="s">
        <v>126</v>
      </c>
      <c r="BY1" s="2" t="s">
        <v>127</v>
      </c>
      <c r="BZ1" s="2" t="s">
        <v>128</v>
      </c>
      <c r="CA1" s="2" t="s">
        <v>129</v>
      </c>
      <c r="CB1" s="2" t="s">
        <v>130</v>
      </c>
      <c r="CC1" s="2" t="s">
        <v>131</v>
      </c>
      <c r="CD1" s="2" t="s">
        <v>239</v>
      </c>
      <c r="CE1" s="2" t="s">
        <v>240</v>
      </c>
      <c r="CF1" s="2" t="s">
        <v>241</v>
      </c>
      <c r="CG1" s="1" t="s">
        <v>242</v>
      </c>
      <c r="CH1" s="1" t="s">
        <v>243</v>
      </c>
      <c r="CI1" s="1" t="s">
        <v>132</v>
      </c>
      <c r="CK1" s="1" t="s">
        <v>133</v>
      </c>
      <c r="CL1" s="1" t="s">
        <v>134</v>
      </c>
      <c r="CN1" s="1" t="s">
        <v>245</v>
      </c>
      <c r="CO1" s="1" t="s">
        <v>244</v>
      </c>
      <c r="CP1" s="1" t="s">
        <v>135</v>
      </c>
      <c r="CQ1" s="1" t="s">
        <v>136</v>
      </c>
      <c r="CR1" s="1" t="s">
        <v>137</v>
      </c>
      <c r="CS1" s="1" t="s">
        <v>138</v>
      </c>
      <c r="CT1" s="1" t="s">
        <v>139</v>
      </c>
      <c r="CU1" s="1" t="s">
        <v>140</v>
      </c>
      <c r="CV1" s="1" t="s">
        <v>141</v>
      </c>
    </row>
    <row r="2" spans="7:100" ht="10.5" customHeight="1">
      <c r="G2" s="6" t="s">
        <v>142</v>
      </c>
      <c r="H2" s="6" t="s">
        <v>143</v>
      </c>
      <c r="I2" s="6" t="s">
        <v>144</v>
      </c>
      <c r="J2" s="6" t="s">
        <v>145</v>
      </c>
      <c r="K2" s="6" t="s">
        <v>146</v>
      </c>
      <c r="L2" s="6" t="s">
        <v>147</v>
      </c>
      <c r="M2" s="6" t="s">
        <v>148</v>
      </c>
      <c r="N2" s="6" t="s">
        <v>149</v>
      </c>
      <c r="O2" s="6" t="s">
        <v>150</v>
      </c>
      <c r="P2" s="6" t="s">
        <v>151</v>
      </c>
      <c r="Q2" s="6" t="s">
        <v>152</v>
      </c>
      <c r="R2" s="6" t="s">
        <v>153</v>
      </c>
      <c r="S2" s="6" t="s">
        <v>154</v>
      </c>
      <c r="T2" s="6" t="s">
        <v>155</v>
      </c>
      <c r="U2" s="6" t="s">
        <v>156</v>
      </c>
      <c r="V2" s="6" t="s">
        <v>157</v>
      </c>
      <c r="W2" s="6" t="s">
        <v>158</v>
      </c>
      <c r="X2" s="6" t="s">
        <v>159</v>
      </c>
      <c r="Y2" s="6" t="s">
        <v>160</v>
      </c>
      <c r="Z2" s="6" t="s">
        <v>161</v>
      </c>
      <c r="AA2" s="6" t="s">
        <v>162</v>
      </c>
      <c r="AB2" s="6" t="s">
        <v>163</v>
      </c>
      <c r="AC2" s="6" t="s">
        <v>164</v>
      </c>
      <c r="AD2" s="6" t="s">
        <v>165</v>
      </c>
      <c r="AE2" s="6" t="s">
        <v>166</v>
      </c>
      <c r="AF2" s="6" t="s">
        <v>167</v>
      </c>
      <c r="AG2" s="6" t="s">
        <v>168</v>
      </c>
      <c r="AH2" s="6" t="s">
        <v>169</v>
      </c>
      <c r="AI2" s="6" t="s">
        <v>170</v>
      </c>
      <c r="AJ2" s="6" t="s">
        <v>171</v>
      </c>
      <c r="AK2" s="6" t="s">
        <v>172</v>
      </c>
      <c r="AL2" s="6" t="s">
        <v>173</v>
      </c>
      <c r="AM2" s="6" t="s">
        <v>174</v>
      </c>
      <c r="AN2" s="6" t="s">
        <v>175</v>
      </c>
      <c r="AO2" s="6" t="s">
        <v>176</v>
      </c>
      <c r="AP2" s="6" t="s">
        <v>177</v>
      </c>
      <c r="AQ2" s="6" t="s">
        <v>178</v>
      </c>
      <c r="AR2" s="6" t="s">
        <v>179</v>
      </c>
      <c r="AS2" s="6" t="s">
        <v>180</v>
      </c>
      <c r="AT2" s="6" t="s">
        <v>181</v>
      </c>
      <c r="AU2" s="6" t="s">
        <v>182</v>
      </c>
      <c r="AV2" s="6" t="s">
        <v>183</v>
      </c>
      <c r="AW2" s="6" t="s">
        <v>184</v>
      </c>
      <c r="AX2" s="6" t="s">
        <v>185</v>
      </c>
      <c r="AY2" s="6" t="s">
        <v>186</v>
      </c>
      <c r="AZ2" s="6" t="s">
        <v>187</v>
      </c>
      <c r="BA2" s="6" t="s">
        <v>188</v>
      </c>
      <c r="BB2" s="6" t="s">
        <v>189</v>
      </c>
      <c r="BC2" s="6" t="s">
        <v>190</v>
      </c>
      <c r="BD2" s="6" t="s">
        <v>191</v>
      </c>
      <c r="BE2" s="6" t="s">
        <v>192</v>
      </c>
      <c r="BF2" s="6" t="s">
        <v>193</v>
      </c>
      <c r="BG2" s="6" t="s">
        <v>194</v>
      </c>
      <c r="BH2" s="6" t="s">
        <v>195</v>
      </c>
      <c r="BI2" s="6" t="s">
        <v>196</v>
      </c>
      <c r="BJ2" s="6" t="s">
        <v>197</v>
      </c>
      <c r="BK2" s="6" t="s">
        <v>198</v>
      </c>
      <c r="BL2" s="6" t="s">
        <v>199</v>
      </c>
      <c r="BM2" s="6" t="s">
        <v>200</v>
      </c>
      <c r="BN2" s="6" t="s">
        <v>201</v>
      </c>
      <c r="BO2" s="6" t="s">
        <v>202</v>
      </c>
      <c r="BP2" s="6" t="s">
        <v>203</v>
      </c>
      <c r="BQ2" s="6" t="s">
        <v>204</v>
      </c>
      <c r="BR2" s="6" t="s">
        <v>205</v>
      </c>
      <c r="BS2" s="6" t="s">
        <v>206</v>
      </c>
      <c r="BT2" s="6" t="s">
        <v>207</v>
      </c>
      <c r="BU2" s="6" t="s">
        <v>208</v>
      </c>
      <c r="BV2" s="6" t="s">
        <v>209</v>
      </c>
      <c r="BW2" s="6" t="s">
        <v>210</v>
      </c>
      <c r="BX2" s="6" t="s">
        <v>211</v>
      </c>
      <c r="BY2" s="6" t="s">
        <v>212</v>
      </c>
      <c r="BZ2" s="6" t="s">
        <v>213</v>
      </c>
      <c r="CA2" s="6" t="s">
        <v>214</v>
      </c>
      <c r="CB2" s="6" t="s">
        <v>215</v>
      </c>
      <c r="CC2" s="6" t="s">
        <v>216</v>
      </c>
      <c r="CD2" s="6">
        <v>647</v>
      </c>
      <c r="CE2" s="6">
        <v>648</v>
      </c>
      <c r="CF2" s="6">
        <v>649</v>
      </c>
      <c r="CG2" s="6" t="s">
        <v>217</v>
      </c>
      <c r="CH2" s="6">
        <v>658</v>
      </c>
      <c r="CI2" s="6" t="s">
        <v>218</v>
      </c>
      <c r="CJ2" s="6" t="s">
        <v>219</v>
      </c>
      <c r="CK2" s="6" t="s">
        <v>220</v>
      </c>
      <c r="CL2" s="6" t="s">
        <v>221</v>
      </c>
      <c r="CM2" s="6" t="s">
        <v>222</v>
      </c>
      <c r="CN2" s="6" t="s">
        <v>223</v>
      </c>
      <c r="CO2" s="6" t="s">
        <v>224</v>
      </c>
      <c r="CP2" s="6" t="s">
        <v>225</v>
      </c>
      <c r="CQ2" s="6" t="s">
        <v>226</v>
      </c>
      <c r="CR2" s="6" t="s">
        <v>227</v>
      </c>
      <c r="CS2" s="6" t="s">
        <v>228</v>
      </c>
      <c r="CT2" s="6">
        <v>690</v>
      </c>
      <c r="CU2" s="6" t="s">
        <v>229</v>
      </c>
      <c r="CV2" s="6" t="s">
        <v>230</v>
      </c>
    </row>
    <row r="3" spans="7:84" ht="10.5" customHeight="1"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</row>
    <row r="4" ht="10.5" customHeight="1">
      <c r="A4" s="1" t="s">
        <v>0</v>
      </c>
    </row>
    <row r="6" spans="1:7" ht="10.5" customHeight="1">
      <c r="A6" s="1" t="s">
        <v>1</v>
      </c>
      <c r="G6" s="5"/>
    </row>
    <row r="7" spans="2:100" ht="10.5" customHeight="1">
      <c r="B7" s="1" t="s">
        <v>2</v>
      </c>
      <c r="G7" s="5">
        <v>0</v>
      </c>
      <c r="H7" s="5">
        <v>60.82004128712323</v>
      </c>
      <c r="I7" s="5">
        <v>0.318640274489598</v>
      </c>
      <c r="J7" s="5">
        <v>6.744001520692144</v>
      </c>
      <c r="K7" s="5">
        <v>350.2307056244112</v>
      </c>
      <c r="L7" s="5">
        <v>0</v>
      </c>
      <c r="M7" s="5">
        <v>18.618811535238663</v>
      </c>
      <c r="N7" s="5">
        <v>7.068552989530334</v>
      </c>
      <c r="O7" s="5">
        <v>1.723612509915713</v>
      </c>
      <c r="P7" s="5">
        <v>0</v>
      </c>
      <c r="Q7" s="5">
        <v>0.08837865145508299</v>
      </c>
      <c r="R7" s="5">
        <v>0</v>
      </c>
      <c r="S7" s="5">
        <v>1070.575727106342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98164.06837593854</v>
      </c>
      <c r="AE7" s="5">
        <v>72.30714711774515</v>
      </c>
      <c r="AF7" s="5">
        <v>106176.823333404</v>
      </c>
      <c r="AG7" s="5">
        <v>67967.15919500378</v>
      </c>
      <c r="AH7" s="5">
        <v>38209.66413840021</v>
      </c>
      <c r="AI7" s="5">
        <v>93335.01793510524</v>
      </c>
      <c r="AJ7" s="5">
        <v>0</v>
      </c>
      <c r="AK7" s="5">
        <v>286.828667186842</v>
      </c>
      <c r="AL7" s="5">
        <v>4043.8300227322134</v>
      </c>
      <c r="AM7" s="5">
        <v>7025.26658041585</v>
      </c>
      <c r="AN7" s="5">
        <v>0</v>
      </c>
      <c r="AO7" s="5">
        <v>1886.72618621333</v>
      </c>
      <c r="AP7" s="5">
        <v>0</v>
      </c>
      <c r="AQ7" s="5">
        <v>158.4860355190072</v>
      </c>
      <c r="AR7" s="5">
        <v>4829.05044083338</v>
      </c>
      <c r="AS7" s="5">
        <v>633.765994176379</v>
      </c>
      <c r="AT7" s="5">
        <v>10445.021022387184</v>
      </c>
      <c r="AU7" s="5">
        <v>14.404686166690666</v>
      </c>
      <c r="AV7" s="5">
        <v>7114.94741509474</v>
      </c>
      <c r="AW7" s="5">
        <v>8097.002849371517</v>
      </c>
      <c r="AX7" s="5">
        <v>0</v>
      </c>
      <c r="AY7" s="5">
        <v>0</v>
      </c>
      <c r="AZ7" s="5">
        <v>21.172455326465283</v>
      </c>
      <c r="BA7" s="5">
        <v>4.45965789362087</v>
      </c>
      <c r="BB7" s="5">
        <v>6.910862948250848</v>
      </c>
      <c r="BC7" s="5">
        <v>2.0620641952976815</v>
      </c>
      <c r="BD7" s="5">
        <v>3.8951448110500566</v>
      </c>
      <c r="BE7" s="5">
        <v>1.8876203344862055</v>
      </c>
      <c r="BF7" s="5">
        <v>1.059797863990545</v>
      </c>
      <c r="BG7" s="5">
        <v>0.980558899973103</v>
      </c>
      <c r="BH7" s="5">
        <v>2.674581064767995</v>
      </c>
      <c r="BI7" s="5">
        <v>0.6612544147020368</v>
      </c>
      <c r="BJ7" s="5">
        <v>0</v>
      </c>
      <c r="BK7" s="5">
        <v>113.4357584081304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  <c r="BR7" s="5">
        <v>2.45229403072052E-06</v>
      </c>
      <c r="BS7" s="5">
        <v>0</v>
      </c>
      <c r="BT7" s="5">
        <v>0</v>
      </c>
      <c r="BU7" s="5">
        <v>0</v>
      </c>
      <c r="BV7" s="5">
        <v>0</v>
      </c>
      <c r="BW7" s="5">
        <v>0</v>
      </c>
      <c r="BX7" s="5">
        <v>0</v>
      </c>
      <c r="BY7" s="5">
        <v>0</v>
      </c>
      <c r="BZ7" s="5">
        <v>0</v>
      </c>
      <c r="CA7" s="5">
        <v>0</v>
      </c>
      <c r="CB7" s="5">
        <v>0</v>
      </c>
      <c r="CC7" s="5">
        <v>0</v>
      </c>
      <c r="CD7" s="5">
        <v>0</v>
      </c>
      <c r="CE7" s="5">
        <v>0</v>
      </c>
      <c r="CF7" s="5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</row>
    <row r="8" spans="2:100" ht="10.5" customHeight="1">
      <c r="B8" s="1" t="s">
        <v>3</v>
      </c>
      <c r="G8" s="5">
        <v>126.155349189423</v>
      </c>
      <c r="H8" s="5">
        <v>89.5551137024288</v>
      </c>
      <c r="I8" s="5">
        <v>22.3902978787884</v>
      </c>
      <c r="J8" s="5">
        <v>89.5551137024288</v>
      </c>
      <c r="K8" s="5">
        <v>3752.54836984429</v>
      </c>
      <c r="L8" s="5">
        <v>8.06179888845053</v>
      </c>
      <c r="M8" s="5">
        <v>2286.1529184477</v>
      </c>
      <c r="N8" s="5">
        <v>223.88802203589</v>
      </c>
      <c r="O8" s="5">
        <v>0</v>
      </c>
      <c r="P8" s="5">
        <v>0</v>
      </c>
      <c r="Q8" s="5">
        <v>0</v>
      </c>
      <c r="R8" s="5">
        <v>0</v>
      </c>
      <c r="S8" s="5">
        <v>6165.18438821061</v>
      </c>
      <c r="T8" s="5">
        <v>3544.37212575674</v>
      </c>
      <c r="U8" s="5">
        <v>824.071381181535</v>
      </c>
      <c r="V8" s="5">
        <v>278680.901280456</v>
      </c>
      <c r="W8" s="5">
        <v>1924492.52040748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597.515921138038</v>
      </c>
      <c r="AE8" s="5">
        <v>584.025753409916</v>
      </c>
      <c r="AF8" s="5">
        <v>2370.31914277457</v>
      </c>
      <c r="AG8" s="5">
        <v>60.6443086707634</v>
      </c>
      <c r="AH8" s="5">
        <v>2309.67483410381</v>
      </c>
      <c r="AI8" s="5">
        <v>597.515921138037</v>
      </c>
      <c r="AJ8" s="5">
        <v>4.49781480476728</v>
      </c>
      <c r="AK8" s="5">
        <v>0</v>
      </c>
      <c r="AL8" s="5">
        <v>5.80199348585896</v>
      </c>
      <c r="AM8" s="5">
        <v>0</v>
      </c>
      <c r="AN8" s="5">
        <v>248.61310436717</v>
      </c>
      <c r="AO8" s="5">
        <v>0</v>
      </c>
      <c r="AP8" s="5">
        <v>1259.15566278803</v>
      </c>
      <c r="AQ8" s="5">
        <v>32.2578145596111</v>
      </c>
      <c r="AR8" s="5">
        <v>0</v>
      </c>
      <c r="AS8" s="5">
        <v>0</v>
      </c>
      <c r="AT8" s="5">
        <v>106.689100416386</v>
      </c>
      <c r="AU8" s="5">
        <v>14.620448404402</v>
      </c>
      <c r="AV8" s="5">
        <v>7.51098030975795</v>
      </c>
      <c r="AW8" s="5">
        <v>65.2089340545844</v>
      </c>
      <c r="AX8" s="5">
        <v>0</v>
      </c>
      <c r="AY8" s="5">
        <v>80.9461330621812</v>
      </c>
      <c r="AZ8" s="5">
        <v>6.56557398540439</v>
      </c>
      <c r="BA8" s="5">
        <v>0.317002859147418</v>
      </c>
      <c r="BB8" s="5">
        <v>11.24266088901</v>
      </c>
      <c r="BC8" s="5">
        <v>1.92490172687535</v>
      </c>
      <c r="BD8" s="5">
        <v>1.18397764025922</v>
      </c>
      <c r="BE8" s="5">
        <v>1.84319349745319</v>
      </c>
      <c r="BF8" s="5">
        <v>0</v>
      </c>
      <c r="BG8" s="5">
        <v>0.73252070698308</v>
      </c>
      <c r="BH8" s="5">
        <v>0.426246794377006</v>
      </c>
      <c r="BI8" s="5">
        <v>0.375826516578735</v>
      </c>
      <c r="BJ8" s="5">
        <v>0</v>
      </c>
      <c r="BK8" s="5">
        <v>7.64590994352272</v>
      </c>
      <c r="BL8" s="5">
        <v>0</v>
      </c>
      <c r="BM8" s="5">
        <v>0</v>
      </c>
      <c r="BN8" s="5">
        <v>283.76083486382</v>
      </c>
      <c r="BO8" s="5">
        <v>0</v>
      </c>
      <c r="BP8" s="5">
        <v>0</v>
      </c>
      <c r="BQ8" s="5">
        <v>167.739800595141</v>
      </c>
      <c r="BR8" s="5">
        <v>0.000129087280769331</v>
      </c>
      <c r="BS8" s="5">
        <v>553.503592617554</v>
      </c>
      <c r="BT8" s="5">
        <v>0</v>
      </c>
      <c r="BU8" s="5">
        <v>0</v>
      </c>
      <c r="BV8" s="5">
        <v>0</v>
      </c>
      <c r="BW8" s="5">
        <v>13.4901677281214</v>
      </c>
      <c r="BX8" s="5">
        <v>0</v>
      </c>
      <c r="BY8" s="5">
        <v>70.601259346271</v>
      </c>
      <c r="BZ8" s="5">
        <v>16.1130255241756</v>
      </c>
      <c r="CA8" s="5">
        <v>253.629603142277</v>
      </c>
      <c r="CB8" s="5">
        <v>299.873989475277</v>
      </c>
      <c r="CC8" s="5">
        <v>253.629603142277</v>
      </c>
      <c r="CD8" s="5">
        <v>0</v>
      </c>
      <c r="CE8" s="5">
        <v>0</v>
      </c>
      <c r="CF8" s="5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162.34139749073</v>
      </c>
      <c r="CP8" s="1">
        <v>88.1401105127918</v>
      </c>
      <c r="CQ8" s="1">
        <v>0.451932492912191</v>
      </c>
      <c r="CR8" s="1">
        <v>2.62613448223455</v>
      </c>
      <c r="CS8" s="1">
        <v>0</v>
      </c>
      <c r="CU8" s="1">
        <v>0</v>
      </c>
      <c r="CV8" s="1">
        <v>0</v>
      </c>
    </row>
    <row r="9" spans="7:84" ht="10.5" customHeight="1"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</row>
    <row r="10" spans="1:84" ht="10.5" customHeight="1">
      <c r="A10" s="1" t="s">
        <v>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</row>
    <row r="11" spans="2:100" ht="10.5" customHeight="1">
      <c r="B11" s="1" t="s">
        <v>5</v>
      </c>
      <c r="G11" s="5">
        <v>0</v>
      </c>
      <c r="H11" s="5">
        <v>0.00190734451017496</v>
      </c>
      <c r="I11" s="5">
        <v>229.6979098884828</v>
      </c>
      <c r="J11" s="5">
        <v>0.07863785020870655</v>
      </c>
      <c r="K11" s="5">
        <v>1889.251377143751</v>
      </c>
      <c r="L11" s="5">
        <v>0</v>
      </c>
      <c r="M11" s="5">
        <v>5658.188441615381</v>
      </c>
      <c r="N11" s="5">
        <v>13183.01958068288</v>
      </c>
      <c r="O11" s="5">
        <v>0.023171550831732037</v>
      </c>
      <c r="P11" s="5">
        <v>0</v>
      </c>
      <c r="Q11" s="5">
        <v>0.0011585775415866016</v>
      </c>
      <c r="R11" s="5">
        <v>0</v>
      </c>
      <c r="S11" s="5">
        <v>301953.1308410774</v>
      </c>
      <c r="T11" s="5">
        <v>0</v>
      </c>
      <c r="U11" s="5">
        <v>0</v>
      </c>
      <c r="V11" s="5">
        <v>309777.8790208471</v>
      </c>
      <c r="W11" s="5">
        <v>4294791.568311692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92.25548575940492</v>
      </c>
      <c r="AG11" s="5">
        <v>91.33108209448095</v>
      </c>
      <c r="AH11" s="5">
        <v>0.9244036649238965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0.7626330235622152</v>
      </c>
      <c r="AR11" s="5">
        <v>0</v>
      </c>
      <c r="AS11" s="5">
        <v>0</v>
      </c>
      <c r="AT11" s="5">
        <v>0</v>
      </c>
      <c r="AU11" s="5">
        <v>0.07996091701591708</v>
      </c>
      <c r="AV11" s="5">
        <v>0</v>
      </c>
      <c r="AW11" s="5">
        <v>92.44036649238976</v>
      </c>
      <c r="AX11" s="5">
        <v>0</v>
      </c>
      <c r="AY11" s="5">
        <v>0</v>
      </c>
      <c r="AZ11" s="5">
        <v>0.0924403664923897</v>
      </c>
      <c r="BA11" s="5">
        <v>0.012017247644010636</v>
      </c>
      <c r="BB11" s="5">
        <v>0.018488073298477924</v>
      </c>
      <c r="BC11" s="5">
        <v>0.016639265968630124</v>
      </c>
      <c r="BD11" s="5">
        <v>0.016177064136168182</v>
      </c>
      <c r="BE11" s="5">
        <v>0.016639265968630124</v>
      </c>
      <c r="BF11" s="5">
        <v>0.00924403664923896</v>
      </c>
      <c r="BG11" s="5">
        <v>0.00924403664923896</v>
      </c>
      <c r="BH11" s="5">
        <v>0.020336880628325726</v>
      </c>
      <c r="BI11" s="5">
        <v>0.00600862382200533</v>
      </c>
      <c r="BJ11" s="5">
        <v>0</v>
      </c>
      <c r="BK11" s="5">
        <v>0.5546421989543382</v>
      </c>
      <c r="BL11" s="5">
        <v>0</v>
      </c>
      <c r="BM11" s="5">
        <v>0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5">
        <v>0</v>
      </c>
      <c r="CD11" s="5">
        <v>0</v>
      </c>
      <c r="CE11" s="5">
        <v>0</v>
      </c>
      <c r="CF11" s="5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</row>
    <row r="12" spans="2:100" ht="10.5" customHeight="1">
      <c r="B12" s="1" t="s">
        <v>6</v>
      </c>
      <c r="G12" s="5">
        <v>0</v>
      </c>
      <c r="H12" s="5">
        <v>30.335601689002903</v>
      </c>
      <c r="I12" s="5">
        <v>0.0126366354499091</v>
      </c>
      <c r="J12" s="5">
        <v>0.44187681396329004</v>
      </c>
      <c r="K12" s="5">
        <v>15.992657119902761</v>
      </c>
      <c r="L12" s="5">
        <v>0</v>
      </c>
      <c r="M12" s="5">
        <v>6.550278319906898</v>
      </c>
      <c r="N12" s="5">
        <v>0</v>
      </c>
      <c r="O12" s="5">
        <v>0</v>
      </c>
      <c r="P12" s="5">
        <v>0.16608149448452</v>
      </c>
      <c r="Q12" s="5">
        <v>0</v>
      </c>
      <c r="R12" s="5">
        <v>0</v>
      </c>
      <c r="S12" s="5">
        <v>38.64942637659409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452.7804688563565</v>
      </c>
      <c r="AE12" s="5">
        <v>452.7804688563565</v>
      </c>
      <c r="AF12" s="5">
        <v>2267.2777772287473</v>
      </c>
      <c r="AG12" s="5">
        <v>2106.483723025018</v>
      </c>
      <c r="AH12" s="5">
        <v>160.79405420372902</v>
      </c>
      <c r="AI12" s="5">
        <v>452.7804688563565</v>
      </c>
      <c r="AJ12" s="5">
        <v>0</v>
      </c>
      <c r="AK12" s="5">
        <v>0</v>
      </c>
      <c r="AL12" s="5">
        <v>44.926532604650596</v>
      </c>
      <c r="AM12" s="5">
        <v>0</v>
      </c>
      <c r="AN12" s="5">
        <v>0</v>
      </c>
      <c r="AO12" s="5">
        <v>0</v>
      </c>
      <c r="AP12" s="5">
        <v>0</v>
      </c>
      <c r="AQ12" s="5">
        <v>3.053353721056615</v>
      </c>
      <c r="AR12" s="5">
        <v>0</v>
      </c>
      <c r="AS12" s="5">
        <v>0</v>
      </c>
      <c r="AT12" s="5">
        <v>112.31633151162649</v>
      </c>
      <c r="AU12" s="5">
        <v>1.208330340886185</v>
      </c>
      <c r="AV12" s="5">
        <v>0</v>
      </c>
      <c r="AW12" s="5">
        <v>2263.9023442817897</v>
      </c>
      <c r="AX12" s="5">
        <v>0</v>
      </c>
      <c r="AY12" s="5">
        <v>0</v>
      </c>
      <c r="AZ12" s="5">
        <v>0</v>
      </c>
      <c r="BA12" s="5">
        <v>0</v>
      </c>
      <c r="BB12" s="5">
        <v>0.6356265517812585</v>
      </c>
      <c r="BC12" s="5">
        <v>0</v>
      </c>
      <c r="BD12" s="5">
        <v>0</v>
      </c>
      <c r="BE12" s="5">
        <v>0.25062456320234244</v>
      </c>
      <c r="BF12" s="5">
        <v>0</v>
      </c>
      <c r="BG12" s="5">
        <v>0</v>
      </c>
      <c r="BH12" s="5">
        <v>0</v>
      </c>
      <c r="BI12" s="5">
        <v>0</v>
      </c>
      <c r="BJ12" s="5">
        <v>0.16608149448452</v>
      </c>
      <c r="BK12" s="5">
        <v>0</v>
      </c>
      <c r="BL12" s="5">
        <v>0</v>
      </c>
      <c r="BM12" s="5">
        <v>0.16608149448452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</row>
    <row r="13" spans="2:100" ht="10.5" customHeight="1">
      <c r="B13" s="1" t="s">
        <v>7</v>
      </c>
      <c r="G13" s="5">
        <v>0</v>
      </c>
      <c r="H13" s="5">
        <v>0.00029365754271955583</v>
      </c>
      <c r="I13" s="5">
        <v>0.0006810770397139522</v>
      </c>
      <c r="J13" s="5">
        <v>0.012572143551304451</v>
      </c>
      <c r="K13" s="5">
        <v>3.5407645301660984</v>
      </c>
      <c r="L13" s="5">
        <v>0</v>
      </c>
      <c r="M13" s="5">
        <v>4.2631695630004875</v>
      </c>
      <c r="N13" s="5">
        <v>0.015176677506398844</v>
      </c>
      <c r="O13" s="5">
        <v>0.0037077607059414187</v>
      </c>
      <c r="P13" s="5">
        <v>0</v>
      </c>
      <c r="Q13" s="5">
        <v>0.0001853880352970709</v>
      </c>
      <c r="R13" s="5">
        <v>0</v>
      </c>
      <c r="S13" s="5">
        <v>12.440730076085783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19.69035424004117</v>
      </c>
      <c r="AE13" s="5">
        <v>19.69035424004117</v>
      </c>
      <c r="AF13" s="5">
        <v>111.93843345754192</v>
      </c>
      <c r="AG13" s="5">
        <v>104.81221338057522</v>
      </c>
      <c r="AH13" s="5">
        <v>7.126220076966715</v>
      </c>
      <c r="AI13" s="5">
        <v>19.69035424004117</v>
      </c>
      <c r="AJ13" s="5">
        <v>0</v>
      </c>
      <c r="AK13" s="5">
        <v>0</v>
      </c>
      <c r="AL13" s="5">
        <v>1.9537488973336725</v>
      </c>
      <c r="AM13" s="5">
        <v>0</v>
      </c>
      <c r="AN13" s="5">
        <v>0</v>
      </c>
      <c r="AO13" s="5">
        <v>0</v>
      </c>
      <c r="AP13" s="5">
        <v>0</v>
      </c>
      <c r="AQ13" s="5">
        <v>0.24305764714013556</v>
      </c>
      <c r="AR13" s="5">
        <v>0</v>
      </c>
      <c r="AS13" s="5">
        <v>0</v>
      </c>
      <c r="AT13" s="5">
        <v>4.884372243334181</v>
      </c>
      <c r="AU13" s="5">
        <v>0.06410954949390882</v>
      </c>
      <c r="AV13" s="5">
        <v>0</v>
      </c>
      <c r="AW13" s="5">
        <v>111.81837705483392</v>
      </c>
      <c r="AX13" s="5">
        <v>0</v>
      </c>
      <c r="AY13" s="5">
        <v>0</v>
      </c>
      <c r="AZ13" s="5">
        <v>0.01336660585462774</v>
      </c>
      <c r="BA13" s="5">
        <v>0.0017376587611016023</v>
      </c>
      <c r="BB13" s="5">
        <v>0.030315220125978377</v>
      </c>
      <c r="BC13" s="5">
        <v>0.002405989053832991</v>
      </c>
      <c r="BD13" s="5">
        <v>0.0023391560245598513</v>
      </c>
      <c r="BE13" s="5">
        <v>0.01330505995054009</v>
      </c>
      <c r="BF13" s="5">
        <v>0.0013366605854627715</v>
      </c>
      <c r="BG13" s="5">
        <v>0.0013366605854627715</v>
      </c>
      <c r="BH13" s="5">
        <v>0.002940653288018099</v>
      </c>
      <c r="BI13" s="5">
        <v>0.0008688293805508031</v>
      </c>
      <c r="BJ13" s="5">
        <v>0</v>
      </c>
      <c r="BK13" s="5">
        <v>0.08019963512776646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</row>
    <row r="14" spans="2:100" ht="10.5" customHeight="1">
      <c r="B14" s="1" t="s">
        <v>8</v>
      </c>
      <c r="G14" s="5">
        <v>0</v>
      </c>
      <c r="H14" s="5">
        <v>11.701569624793317</v>
      </c>
      <c r="I14" s="5">
        <v>0.0036985301515604163</v>
      </c>
      <c r="J14" s="5">
        <v>213.06832481666748</v>
      </c>
      <c r="K14" s="5">
        <v>156.83730883350654</v>
      </c>
      <c r="L14" s="5">
        <v>0</v>
      </c>
      <c r="M14" s="5">
        <v>340.1412648577431</v>
      </c>
      <c r="N14" s="5">
        <v>119.78249953570896</v>
      </c>
      <c r="O14" s="5">
        <v>0.02015780722215546</v>
      </c>
      <c r="P14" s="5">
        <v>0</v>
      </c>
      <c r="Q14" s="5">
        <v>0.001007890361107773</v>
      </c>
      <c r="R14" s="5">
        <v>0</v>
      </c>
      <c r="S14" s="5">
        <v>123.06598626454247</v>
      </c>
      <c r="T14" s="5">
        <v>0</v>
      </c>
      <c r="U14" s="5">
        <v>0</v>
      </c>
      <c r="V14" s="5">
        <v>0</v>
      </c>
      <c r="W14" s="5">
        <v>11401</v>
      </c>
      <c r="X14" s="5">
        <v>0</v>
      </c>
      <c r="Y14" s="5">
        <v>11401</v>
      </c>
      <c r="Z14" s="5">
        <v>184254000</v>
      </c>
      <c r="AA14" s="5">
        <v>0</v>
      </c>
      <c r="AB14" s="5">
        <v>0</v>
      </c>
      <c r="AC14" s="5">
        <v>5775000</v>
      </c>
      <c r="AD14" s="5">
        <v>0</v>
      </c>
      <c r="AE14" s="5">
        <v>0</v>
      </c>
      <c r="AF14" s="5">
        <v>69.21123004254977</v>
      </c>
      <c r="AG14" s="5">
        <v>68.51773074352617</v>
      </c>
      <c r="AH14" s="5">
        <v>0.6934992990235442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0.5721369216944245</v>
      </c>
      <c r="AR14" s="5">
        <v>0</v>
      </c>
      <c r="AS14" s="5">
        <v>0</v>
      </c>
      <c r="AT14" s="5">
        <v>0</v>
      </c>
      <c r="AU14" s="5">
        <v>0.05998768936553667</v>
      </c>
      <c r="AV14" s="5">
        <v>0</v>
      </c>
      <c r="AW14" s="5">
        <v>69.34992990235457</v>
      </c>
      <c r="AX14" s="5">
        <v>0</v>
      </c>
      <c r="AY14" s="5">
        <v>0</v>
      </c>
      <c r="AZ14" s="5">
        <v>0.06934992990235456</v>
      </c>
      <c r="BA14" s="5">
        <v>0.009015490887306073</v>
      </c>
      <c r="BB14" s="5">
        <v>0.01386998598047089</v>
      </c>
      <c r="BC14" s="5">
        <v>0.012482987382423809</v>
      </c>
      <c r="BD14" s="5">
        <v>0.012136237732912027</v>
      </c>
      <c r="BE14" s="5">
        <v>0.012482987382423809</v>
      </c>
      <c r="BF14" s="5">
        <v>0.006934992990235441</v>
      </c>
      <c r="BG14" s="5">
        <v>0.006934992990235441</v>
      </c>
      <c r="BH14" s="5">
        <v>0.015256984578517978</v>
      </c>
      <c r="BI14" s="5">
        <v>0.004507745443653047</v>
      </c>
      <c r="BJ14" s="5">
        <v>0</v>
      </c>
      <c r="BK14" s="5">
        <v>0.4160995794141274</v>
      </c>
      <c r="BL14" s="5">
        <v>13600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</row>
    <row r="15" spans="2:84" ht="10.5" customHeight="1">
      <c r="B15" s="1" t="s">
        <v>9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</row>
    <row r="16" spans="3:99" ht="10.5" customHeight="1">
      <c r="C16" s="1" t="s">
        <v>10</v>
      </c>
      <c r="G16" s="5">
        <v>0</v>
      </c>
      <c r="H16" s="5">
        <v>0.04344381286916298</v>
      </c>
      <c r="I16" s="5">
        <v>0.03196073917313841</v>
      </c>
      <c r="J16" s="5">
        <v>50.64294100129849</v>
      </c>
      <c r="K16" s="5">
        <v>14.504011682415692</v>
      </c>
      <c r="L16" s="5">
        <v>0.000988905785078595</v>
      </c>
      <c r="M16" s="5">
        <v>2.086529426691188</v>
      </c>
      <c r="N16" s="5">
        <v>23.021359435585108</v>
      </c>
      <c r="O16" s="5">
        <v>0.050841178074971696</v>
      </c>
      <c r="P16" s="5">
        <v>0</v>
      </c>
      <c r="Q16" s="5">
        <v>0.002542058903748585</v>
      </c>
      <c r="R16" s="5">
        <v>0.00640419382645651</v>
      </c>
      <c r="S16" s="5">
        <v>64.46353908576457</v>
      </c>
      <c r="T16" s="5">
        <v>0</v>
      </c>
      <c r="U16" s="5">
        <v>0</v>
      </c>
      <c r="V16" s="5">
        <v>11141.1149121775</v>
      </c>
      <c r="W16" s="5">
        <v>104232.677892946</v>
      </c>
      <c r="X16" s="5">
        <v>49938.6126206451</v>
      </c>
      <c r="Y16" s="5">
        <v>53642.3715946418</v>
      </c>
      <c r="Z16" s="5">
        <v>5580067.87732713</v>
      </c>
      <c r="AA16" s="5">
        <v>0</v>
      </c>
      <c r="AB16" s="5">
        <v>0</v>
      </c>
      <c r="AC16" s="5">
        <v>2078595.08006954</v>
      </c>
      <c r="AD16" s="5">
        <v>0.00166684496852978</v>
      </c>
      <c r="AE16" s="5">
        <v>0.00166684496852978</v>
      </c>
      <c r="AF16" s="5">
        <v>184.69117613078362</v>
      </c>
      <c r="AG16" s="5">
        <v>182.83891300038593</v>
      </c>
      <c r="AH16" s="5">
        <v>1.8522631303975374</v>
      </c>
      <c r="AI16" s="5">
        <v>0.00166684496852978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1.5267419354789324</v>
      </c>
      <c r="AR16" s="5">
        <v>0</v>
      </c>
      <c r="AS16" s="5">
        <v>0</v>
      </c>
      <c r="AT16" s="5">
        <v>0.00166684496852978</v>
      </c>
      <c r="AU16" s="5">
        <v>0.16007657868960934</v>
      </c>
      <c r="AV16" s="5">
        <v>0</v>
      </c>
      <c r="AW16" s="5">
        <v>185.0596285429011</v>
      </c>
      <c r="AX16" s="5">
        <v>0</v>
      </c>
      <c r="AY16" s="5">
        <v>0</v>
      </c>
      <c r="AZ16" s="5">
        <v>0.185059628542901</v>
      </c>
      <c r="BA16" s="5">
        <v>0.024057751710577082</v>
      </c>
      <c r="BB16" s="5">
        <v>0.037011925708580154</v>
      </c>
      <c r="BC16" s="5">
        <v>0.03331073313772215</v>
      </c>
      <c r="BD16" s="5">
        <v>0.03238543499500763</v>
      </c>
      <c r="BE16" s="5">
        <v>0.03331073313772215</v>
      </c>
      <c r="BF16" s="5">
        <v>0.018505962854290067</v>
      </c>
      <c r="BG16" s="5">
        <v>0.018505962854290067</v>
      </c>
      <c r="BH16" s="5">
        <v>0.040713118279438174</v>
      </c>
      <c r="BI16" s="5">
        <v>0.012028875855288565</v>
      </c>
      <c r="BJ16" s="5">
        <v>0</v>
      </c>
      <c r="BK16" s="5">
        <v>1.1103577712574062</v>
      </c>
      <c r="BL16" s="5">
        <v>1176112.96824597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  <c r="BR16" s="5">
        <v>0</v>
      </c>
      <c r="BS16" s="5">
        <v>0.00864127523158858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0.00820921147000915</v>
      </c>
      <c r="CB16" s="5">
        <v>0.000432063761579429</v>
      </c>
      <c r="CC16" s="5">
        <v>0</v>
      </c>
      <c r="CD16" s="5">
        <v>0</v>
      </c>
      <c r="CE16" s="5">
        <v>0</v>
      </c>
      <c r="CF16" s="5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</row>
    <row r="17" spans="3:100" ht="10.5" customHeight="1">
      <c r="C17" s="1" t="s">
        <v>11</v>
      </c>
      <c r="G17" s="5">
        <v>0</v>
      </c>
      <c r="H17" s="5">
        <v>0.0003315045843307882</v>
      </c>
      <c r="I17" s="5">
        <v>0.0007707196124714132</v>
      </c>
      <c r="J17" s="5">
        <v>8.31436766343734</v>
      </c>
      <c r="K17" s="5">
        <v>32.824500056234776</v>
      </c>
      <c r="L17" s="5">
        <v>0</v>
      </c>
      <c r="M17" s="5">
        <v>0.34708298849283403</v>
      </c>
      <c r="N17" s="5">
        <v>2.320366523135873</v>
      </c>
      <c r="O17" s="5">
        <v>0.004196513961136567</v>
      </c>
      <c r="P17" s="5">
        <v>0</v>
      </c>
      <c r="Q17" s="5">
        <v>0.00020982569805682831</v>
      </c>
      <c r="R17" s="5">
        <v>0</v>
      </c>
      <c r="S17" s="5">
        <v>21.240571216747494</v>
      </c>
      <c r="T17" s="5">
        <v>0</v>
      </c>
      <c r="U17" s="5">
        <v>0</v>
      </c>
      <c r="V17" s="5">
        <v>0</v>
      </c>
      <c r="W17" s="5">
        <v>6005.39602690986</v>
      </c>
      <c r="X17" s="5">
        <v>0</v>
      </c>
      <c r="Y17" s="5">
        <v>6005.39602690986</v>
      </c>
      <c r="Z17" s="5">
        <v>1883.61252102567</v>
      </c>
      <c r="AA17" s="5">
        <v>0</v>
      </c>
      <c r="AB17" s="5">
        <v>0</v>
      </c>
      <c r="AC17" s="5">
        <v>79.8842651792629</v>
      </c>
      <c r="AD17" s="5">
        <v>0</v>
      </c>
      <c r="AE17" s="5">
        <v>0</v>
      </c>
      <c r="AF17" s="5">
        <v>14.992040555729846</v>
      </c>
      <c r="AG17" s="5">
        <v>14.841819708478031</v>
      </c>
      <c r="AH17" s="5">
        <v>0.15022084725180196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0.12393219898273669</v>
      </c>
      <c r="AR17" s="5">
        <v>0</v>
      </c>
      <c r="AS17" s="5">
        <v>0</v>
      </c>
      <c r="AT17" s="5">
        <v>0</v>
      </c>
      <c r="AU17" s="5">
        <v>0.012994103287280883</v>
      </c>
      <c r="AV17" s="5">
        <v>0</v>
      </c>
      <c r="AW17" s="5">
        <v>15.022084725180223</v>
      </c>
      <c r="AX17" s="5">
        <v>0</v>
      </c>
      <c r="AY17" s="5">
        <v>0</v>
      </c>
      <c r="AZ17" s="5">
        <v>0.015022084725180214</v>
      </c>
      <c r="BA17" s="5">
        <v>0.001952871014273424</v>
      </c>
      <c r="BB17" s="5">
        <v>0.0030044169450360388</v>
      </c>
      <c r="BC17" s="5">
        <v>0.0027039752505324363</v>
      </c>
      <c r="BD17" s="5">
        <v>0.002628864826906534</v>
      </c>
      <c r="BE17" s="5">
        <v>0.0027039752505324363</v>
      </c>
      <c r="BF17" s="5">
        <v>0.0015022084725180187</v>
      </c>
      <c r="BG17" s="5">
        <v>0.0015022084725180187</v>
      </c>
      <c r="BH17" s="5">
        <v>0.0033048586395396434</v>
      </c>
      <c r="BI17" s="5">
        <v>0.0009764355071367141</v>
      </c>
      <c r="BJ17" s="5">
        <v>0</v>
      </c>
      <c r="BK17" s="5">
        <v>0.0901325083510813</v>
      </c>
      <c r="BL17" s="5">
        <v>124870.070694838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</row>
    <row r="18" spans="3:100" ht="10.5" customHeight="1">
      <c r="C18" s="1" t="s">
        <v>12</v>
      </c>
      <c r="G18" s="5">
        <v>0</v>
      </c>
      <c r="H18" s="5">
        <v>6.256052930824849</v>
      </c>
      <c r="I18" s="5">
        <v>0.046228880941315525</v>
      </c>
      <c r="J18" s="5">
        <v>44.3609249441923</v>
      </c>
      <c r="K18" s="5">
        <v>51.57411530527274</v>
      </c>
      <c r="L18" s="5">
        <v>0.0897276920223214</v>
      </c>
      <c r="M18" s="5">
        <v>1.306988233660118</v>
      </c>
      <c r="N18" s="5">
        <v>32.54978244342934</v>
      </c>
      <c r="O18" s="5">
        <v>0.0043325387132589</v>
      </c>
      <c r="P18" s="5">
        <v>0</v>
      </c>
      <c r="Q18" s="5">
        <v>0.000216626935662945</v>
      </c>
      <c r="R18" s="5">
        <v>0.0234506450582899</v>
      </c>
      <c r="S18" s="5">
        <v>176.83673786107164</v>
      </c>
      <c r="T18" s="5">
        <v>0</v>
      </c>
      <c r="U18" s="5">
        <v>0</v>
      </c>
      <c r="V18" s="5">
        <v>7929.00634305844</v>
      </c>
      <c r="W18" s="5">
        <v>45363.8433066715</v>
      </c>
      <c r="X18" s="5">
        <v>18115.433991422</v>
      </c>
      <c r="Y18" s="5">
        <v>27248.4093152495</v>
      </c>
      <c r="Z18" s="5">
        <v>1580693.24322038</v>
      </c>
      <c r="AA18" s="5">
        <v>0.829566568937005</v>
      </c>
      <c r="AB18" s="5">
        <v>0</v>
      </c>
      <c r="AC18" s="5">
        <v>159131.927342542</v>
      </c>
      <c r="AD18" s="5">
        <v>87.4101052750928</v>
      </c>
      <c r="AE18" s="5">
        <v>87.4101052750928</v>
      </c>
      <c r="AF18" s="5">
        <v>453.08777649821246</v>
      </c>
      <c r="AG18" s="5">
        <v>448.3859249552746</v>
      </c>
      <c r="AH18" s="5">
        <v>4.701851542937135</v>
      </c>
      <c r="AI18" s="5">
        <v>87.4101052750928</v>
      </c>
      <c r="AJ18" s="5">
        <v>0.000168450114729941</v>
      </c>
      <c r="AK18" s="5">
        <v>0</v>
      </c>
      <c r="AL18" s="5">
        <v>0.00033911573796927</v>
      </c>
      <c r="AM18" s="5">
        <v>0</v>
      </c>
      <c r="AN18" s="5">
        <v>0</v>
      </c>
      <c r="AO18" s="5">
        <v>0</v>
      </c>
      <c r="AP18" s="5">
        <v>0.170243961942381</v>
      </c>
      <c r="AQ18" s="5">
        <v>0.13832733960362173</v>
      </c>
      <c r="AR18" s="5">
        <v>0</v>
      </c>
      <c r="AS18" s="5">
        <v>0</v>
      </c>
      <c r="AT18" s="5">
        <v>0.000693597099471394</v>
      </c>
      <c r="AU18" s="5">
        <v>0.014503411970561549</v>
      </c>
      <c r="AV18" s="5">
        <v>0.000916934650821018</v>
      </c>
      <c r="AW18" s="5">
        <v>452.94894833917647</v>
      </c>
      <c r="AX18" s="5">
        <v>0</v>
      </c>
      <c r="AY18" s="5">
        <v>0</v>
      </c>
      <c r="AZ18" s="5">
        <v>0.01676695025498445</v>
      </c>
      <c r="BA18" s="5">
        <v>0.0021797035331479744</v>
      </c>
      <c r="BB18" s="5">
        <v>0.0033533900509968868</v>
      </c>
      <c r="BC18" s="5">
        <v>0.0030180510458971983</v>
      </c>
      <c r="BD18" s="5">
        <v>0.0029342162946222757</v>
      </c>
      <c r="BE18" s="5">
        <v>0.0030180510458971983</v>
      </c>
      <c r="BF18" s="5">
        <v>0.0016766950254984427</v>
      </c>
      <c r="BG18" s="5">
        <v>0.0016766950254984427</v>
      </c>
      <c r="BH18" s="5">
        <v>0.003688729056096577</v>
      </c>
      <c r="BI18" s="5">
        <v>0.0010898517665739892</v>
      </c>
      <c r="BJ18" s="5">
        <v>0</v>
      </c>
      <c r="BK18" s="5">
        <v>0.10060170152990672</v>
      </c>
      <c r="BL18" s="5">
        <v>765779.282389365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0.00134359870891934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0.00134359870891934</v>
      </c>
      <c r="BZ18" s="5">
        <v>0</v>
      </c>
      <c r="CA18" s="5">
        <v>0.00134359870891934</v>
      </c>
      <c r="CB18" s="5">
        <v>0</v>
      </c>
      <c r="CC18" s="5">
        <v>0.00134359870891934</v>
      </c>
      <c r="CD18" s="5">
        <v>0</v>
      </c>
      <c r="CE18" s="5">
        <v>0</v>
      </c>
      <c r="CF18" s="5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</row>
    <row r="19" spans="3:100" ht="10.5" customHeight="1">
      <c r="C19" s="1" t="s">
        <v>13</v>
      </c>
      <c r="G19" s="5">
        <v>0</v>
      </c>
      <c r="H19" s="5">
        <v>0.0012088888024139213</v>
      </c>
      <c r="I19" s="5">
        <v>0.0027633614140886316</v>
      </c>
      <c r="J19" s="5">
        <v>30.89989295048489</v>
      </c>
      <c r="K19" s="5">
        <v>0.3843441543405866</v>
      </c>
      <c r="L19" s="5">
        <v>0</v>
      </c>
      <c r="M19" s="5">
        <v>0.15075375303961944</v>
      </c>
      <c r="N19" s="5">
        <v>13.784811373008433</v>
      </c>
      <c r="O19" s="5">
        <v>0.015027565445523193</v>
      </c>
      <c r="P19" s="5">
        <v>0</v>
      </c>
      <c r="Q19" s="5">
        <v>0.0007513782722761597</v>
      </c>
      <c r="R19" s="5">
        <v>0</v>
      </c>
      <c r="S19" s="5">
        <v>10.525537286182638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56.36981593549196</v>
      </c>
      <c r="AG19" s="5">
        <v>55.80498812050702</v>
      </c>
      <c r="AH19" s="5">
        <v>0.564827814984889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0.4659829473625337</v>
      </c>
      <c r="AR19" s="5">
        <v>0</v>
      </c>
      <c r="AS19" s="5">
        <v>0</v>
      </c>
      <c r="AT19" s="5">
        <v>0</v>
      </c>
      <c r="AU19" s="5">
        <v>0.04885760599619294</v>
      </c>
      <c r="AV19" s="5">
        <v>0</v>
      </c>
      <c r="AW19" s="5">
        <v>56.48278149848899</v>
      </c>
      <c r="AX19" s="5">
        <v>0</v>
      </c>
      <c r="AY19" s="5">
        <v>0</v>
      </c>
      <c r="AZ19" s="5">
        <v>0.05648278149848895</v>
      </c>
      <c r="BA19" s="5">
        <v>0.00734276159480355</v>
      </c>
      <c r="BB19" s="5">
        <v>0.01129655629969778</v>
      </c>
      <c r="BC19" s="5">
        <v>0.010166900669728002</v>
      </c>
      <c r="BD19" s="5">
        <v>0.009884486762235554</v>
      </c>
      <c r="BE19" s="5">
        <v>0.010166900669728002</v>
      </c>
      <c r="BF19" s="5">
        <v>0.005648278149848887</v>
      </c>
      <c r="BG19" s="5">
        <v>0.005648278149848887</v>
      </c>
      <c r="BH19" s="5">
        <v>0.01242621192966756</v>
      </c>
      <c r="BI19" s="5">
        <v>0.003671380797401782</v>
      </c>
      <c r="BJ19" s="5">
        <v>0</v>
      </c>
      <c r="BK19" s="5">
        <v>0.3388966889909338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</row>
    <row r="20" spans="3:100" ht="10.5" customHeight="1">
      <c r="C20" s="1" t="s">
        <v>14</v>
      </c>
      <c r="G20" s="5">
        <v>0</v>
      </c>
      <c r="H20" s="5">
        <v>0.00022614524942789161</v>
      </c>
      <c r="I20" s="5">
        <v>0.0005140330721957911</v>
      </c>
      <c r="J20" s="5">
        <v>0.9349467313835397</v>
      </c>
      <c r="K20" s="5">
        <v>0.07147035550829411</v>
      </c>
      <c r="L20" s="5">
        <v>0</v>
      </c>
      <c r="M20" s="5">
        <v>0.028068964997030026</v>
      </c>
      <c r="N20" s="5">
        <v>0.42313805569072743</v>
      </c>
      <c r="O20" s="5">
        <v>0.0027942140196386754</v>
      </c>
      <c r="P20" s="5">
        <v>0</v>
      </c>
      <c r="Q20" s="5">
        <v>0.00013971070098193377</v>
      </c>
      <c r="R20" s="5">
        <v>0</v>
      </c>
      <c r="S20" s="5">
        <v>1.9460320442674315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10.649590043094527</v>
      </c>
      <c r="AG20" s="5">
        <v>10.542880724025437</v>
      </c>
      <c r="AH20" s="5">
        <v>0.1067093190690834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0.08803518823199386</v>
      </c>
      <c r="AR20" s="5">
        <v>0</v>
      </c>
      <c r="AS20" s="5">
        <v>0</v>
      </c>
      <c r="AT20" s="5">
        <v>0</v>
      </c>
      <c r="AU20" s="5">
        <v>0.00923035609947572</v>
      </c>
      <c r="AV20" s="5">
        <v>0</v>
      </c>
      <c r="AW20" s="5">
        <v>10.670931906908354</v>
      </c>
      <c r="AX20" s="5">
        <v>0</v>
      </c>
      <c r="AY20" s="5">
        <v>0</v>
      </c>
      <c r="AZ20" s="5">
        <v>0.010670931906908349</v>
      </c>
      <c r="BA20" s="5">
        <v>0.0013872211478980826</v>
      </c>
      <c r="BB20" s="5">
        <v>0.0021341863813816673</v>
      </c>
      <c r="BC20" s="5">
        <v>0.0019207677432435007</v>
      </c>
      <c r="BD20" s="5">
        <v>0.0018674130837089587</v>
      </c>
      <c r="BE20" s="5">
        <v>0.0019207677432435007</v>
      </c>
      <c r="BF20" s="5">
        <v>0.0010670931906908332</v>
      </c>
      <c r="BG20" s="5">
        <v>0.0010670931906908332</v>
      </c>
      <c r="BH20" s="5">
        <v>0.002347605019519835</v>
      </c>
      <c r="BI20" s="5">
        <v>0.0006936105739490427</v>
      </c>
      <c r="BJ20" s="5">
        <v>0</v>
      </c>
      <c r="BK20" s="5">
        <v>0.06402559144145009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</row>
    <row r="21" spans="3:100" ht="10.5" customHeight="1">
      <c r="C21" s="1" t="s">
        <v>15</v>
      </c>
      <c r="G21" s="5">
        <v>0.0827948324552633</v>
      </c>
      <c r="H21" s="5">
        <v>100.60762739748446</v>
      </c>
      <c r="I21" s="5">
        <v>117.11197038639409</v>
      </c>
      <c r="J21" s="5">
        <v>1246.6856744267634</v>
      </c>
      <c r="K21" s="5">
        <v>521.0777534253584</v>
      </c>
      <c r="L21" s="5">
        <v>0.154223400910099</v>
      </c>
      <c r="M21" s="5">
        <v>1557.982785599332</v>
      </c>
      <c r="N21" s="5">
        <v>500.48328210331834</v>
      </c>
      <c r="O21" s="5">
        <v>0.026073039921450422</v>
      </c>
      <c r="P21" s="5">
        <v>0</v>
      </c>
      <c r="Q21" s="5">
        <v>0.0013036519960725212</v>
      </c>
      <c r="R21" s="5">
        <v>0</v>
      </c>
      <c r="S21" s="5">
        <v>13853.15361742227</v>
      </c>
      <c r="T21" s="5">
        <v>0</v>
      </c>
      <c r="U21" s="5">
        <v>0</v>
      </c>
      <c r="V21" s="5">
        <v>1018.5863185378</v>
      </c>
      <c r="W21" s="5">
        <v>166564.465604762</v>
      </c>
      <c r="X21" s="5">
        <v>31930.0959912351</v>
      </c>
      <c r="Y21" s="5">
        <v>134634.369613527</v>
      </c>
      <c r="Z21" s="5">
        <v>343760047.235716</v>
      </c>
      <c r="AA21" s="5">
        <v>0.435563304653341</v>
      </c>
      <c r="AB21" s="5">
        <v>552.918293527566</v>
      </c>
      <c r="AC21" s="5">
        <v>32866539.4561412</v>
      </c>
      <c r="AD21" s="5">
        <v>388.682657069315</v>
      </c>
      <c r="AE21" s="5">
        <v>387.382657069315</v>
      </c>
      <c r="AF21" s="5">
        <v>845.8454359655082</v>
      </c>
      <c r="AG21" s="5">
        <v>579.6429726114586</v>
      </c>
      <c r="AH21" s="5">
        <v>266.20246335404937</v>
      </c>
      <c r="AI21" s="5">
        <v>388.682657069315</v>
      </c>
      <c r="AJ21" s="5">
        <v>1.09308673479879</v>
      </c>
      <c r="AK21" s="5">
        <v>0</v>
      </c>
      <c r="AL21" s="5">
        <v>25.4417692645161</v>
      </c>
      <c r="AM21" s="5">
        <v>0</v>
      </c>
      <c r="AN21" s="5">
        <v>0.887908476798069</v>
      </c>
      <c r="AO21" s="5">
        <v>0</v>
      </c>
      <c r="AP21" s="5">
        <v>206.285328291957</v>
      </c>
      <c r="AQ21" s="5">
        <v>0.8133852399431502</v>
      </c>
      <c r="AR21" s="5">
        <v>0</v>
      </c>
      <c r="AS21" s="5">
        <v>1.73221282197686</v>
      </c>
      <c r="AT21" s="5">
        <v>10.0878082248871</v>
      </c>
      <c r="AU21" s="5">
        <v>0.11267127706882149</v>
      </c>
      <c r="AV21" s="5">
        <v>14.7888533594339</v>
      </c>
      <c r="AW21" s="5">
        <v>585.6971281939905</v>
      </c>
      <c r="AX21" s="5">
        <v>0.00113583067895313</v>
      </c>
      <c r="AY21" s="5">
        <v>0</v>
      </c>
      <c r="AZ21" s="5">
        <v>0.09859215029613944</v>
      </c>
      <c r="BA21" s="5">
        <v>0.012816979538498101</v>
      </c>
      <c r="BB21" s="5">
        <v>0.019718430059227868</v>
      </c>
      <c r="BC21" s="5">
        <v>0.01774658705330508</v>
      </c>
      <c r="BD21" s="5">
        <v>0.01725362630182438</v>
      </c>
      <c r="BE21" s="5">
        <v>0.01774658705330508</v>
      </c>
      <c r="BF21" s="5">
        <v>0.009859215029613929</v>
      </c>
      <c r="BG21" s="5">
        <v>0.009859215029613929</v>
      </c>
      <c r="BH21" s="5">
        <v>0.02169027306515066</v>
      </c>
      <c r="BI21" s="5">
        <v>0.006408489769249063</v>
      </c>
      <c r="BJ21" s="5">
        <v>0</v>
      </c>
      <c r="BK21" s="5">
        <v>0.5915529017768367</v>
      </c>
      <c r="BL21" s="5">
        <v>401676.840073534</v>
      </c>
      <c r="BM21" s="5">
        <v>0</v>
      </c>
      <c r="BN21" s="5">
        <v>0.008</v>
      </c>
      <c r="BO21" s="5">
        <v>0</v>
      </c>
      <c r="BP21" s="5">
        <v>16.6594442159826</v>
      </c>
      <c r="BQ21" s="5">
        <v>11.0056533992941</v>
      </c>
      <c r="BR21" s="5">
        <v>1.02429436759023E-05</v>
      </c>
      <c r="BS21" s="5">
        <v>62.7774644480301</v>
      </c>
      <c r="BT21" s="5">
        <v>0</v>
      </c>
      <c r="BU21" s="5">
        <v>0</v>
      </c>
      <c r="BV21" s="5">
        <v>0.078926501118713</v>
      </c>
      <c r="BW21" s="5">
        <v>1.3</v>
      </c>
      <c r="BX21" s="5">
        <v>0.0521257820944784</v>
      </c>
      <c r="BY21" s="5">
        <v>2.73531706300617</v>
      </c>
      <c r="BZ21" s="5">
        <v>0</v>
      </c>
      <c r="CA21" s="5">
        <v>61.2225548429069</v>
      </c>
      <c r="CB21" s="5">
        <v>1.5549096051232</v>
      </c>
      <c r="CC21" s="5">
        <v>31.7004146782828</v>
      </c>
      <c r="CD21" s="5">
        <v>0</v>
      </c>
      <c r="CE21" s="5">
        <v>0</v>
      </c>
      <c r="CF21" s="5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0.008</v>
      </c>
      <c r="CR21" s="1">
        <v>0</v>
      </c>
      <c r="CS21" s="1">
        <v>0</v>
      </c>
      <c r="CT21" s="1">
        <v>0</v>
      </c>
      <c r="CU21" s="1">
        <v>0</v>
      </c>
      <c r="CV21" s="1">
        <v>30.9379872435904</v>
      </c>
    </row>
    <row r="22" spans="3:100" ht="10.5" customHeight="1">
      <c r="C22" s="1" t="s">
        <v>16</v>
      </c>
      <c r="G22" s="5">
        <v>0</v>
      </c>
      <c r="H22" s="5">
        <v>0.0005300871785621796</v>
      </c>
      <c r="I22" s="5">
        <v>0.0013225186355507873</v>
      </c>
      <c r="J22" s="5">
        <v>7.735374589038393</v>
      </c>
      <c r="K22" s="5">
        <v>0.16714634835225725</v>
      </c>
      <c r="L22" s="5">
        <v>9.06918065795327E-06</v>
      </c>
      <c r="M22" s="5">
        <v>0.06591225353857685</v>
      </c>
      <c r="N22" s="5">
        <v>3.4585215841175954</v>
      </c>
      <c r="O22" s="5">
        <v>0.006495050816675357</v>
      </c>
      <c r="P22" s="5">
        <v>0</v>
      </c>
      <c r="Q22" s="5">
        <v>0.0003247525408337679</v>
      </c>
      <c r="R22" s="5">
        <v>0</v>
      </c>
      <c r="S22" s="5">
        <v>32.74177520832099</v>
      </c>
      <c r="T22" s="5">
        <v>0</v>
      </c>
      <c r="U22" s="5">
        <v>0</v>
      </c>
      <c r="V22" s="5">
        <v>1.89908642977542</v>
      </c>
      <c r="W22" s="5">
        <v>7174.71686942734</v>
      </c>
      <c r="X22" s="5">
        <v>0.00342815028870634</v>
      </c>
      <c r="Y22" s="5">
        <v>7174.71344127706</v>
      </c>
      <c r="Z22" s="5">
        <v>236.747333403607</v>
      </c>
      <c r="AA22" s="5">
        <v>0</v>
      </c>
      <c r="AB22" s="5">
        <v>0</v>
      </c>
      <c r="AC22" s="5">
        <v>0</v>
      </c>
      <c r="AD22" s="5">
        <v>0.00489735755529477</v>
      </c>
      <c r="AE22" s="5">
        <v>0.00489735755529477</v>
      </c>
      <c r="AF22" s="5">
        <v>25.304152722117564</v>
      </c>
      <c r="AG22" s="5">
        <v>25.045755811811123</v>
      </c>
      <c r="AH22" s="5">
        <v>0.25839691030641954</v>
      </c>
      <c r="AI22" s="5">
        <v>0.00489735755529477</v>
      </c>
      <c r="AJ22" s="5">
        <v>0.00266633911343826</v>
      </c>
      <c r="AK22" s="5">
        <v>0</v>
      </c>
      <c r="AL22" s="5">
        <v>0.000507874116845383</v>
      </c>
      <c r="AM22" s="5">
        <v>0</v>
      </c>
      <c r="AN22" s="5">
        <v>0</v>
      </c>
      <c r="AO22" s="5">
        <v>0</v>
      </c>
      <c r="AP22" s="5">
        <v>0</v>
      </c>
      <c r="AQ22" s="5">
        <v>0.20913713101967807</v>
      </c>
      <c r="AR22" s="5">
        <v>0</v>
      </c>
      <c r="AS22" s="5">
        <v>0</v>
      </c>
      <c r="AT22" s="5">
        <v>0.000979471511058953</v>
      </c>
      <c r="AU22" s="5">
        <v>0.021927711312972307</v>
      </c>
      <c r="AV22" s="5">
        <v>0.000507874116845383</v>
      </c>
      <c r="AW22" s="5">
        <v>25.349955275112514</v>
      </c>
      <c r="AX22" s="5">
        <v>0.000235798697106785</v>
      </c>
      <c r="AY22" s="5">
        <v>0</v>
      </c>
      <c r="AZ22" s="5">
        <v>0.025349955275112496</v>
      </c>
      <c r="BA22" s="5">
        <v>0.003295494185764618</v>
      </c>
      <c r="BB22" s="5">
        <v>0.005069991055022495</v>
      </c>
      <c r="BC22" s="5">
        <v>0.004562991949520244</v>
      </c>
      <c r="BD22" s="5">
        <v>0.004436242173144683</v>
      </c>
      <c r="BE22" s="5">
        <v>0.004562991949520244</v>
      </c>
      <c r="BF22" s="5">
        <v>0.0025349955275112464</v>
      </c>
      <c r="BG22" s="5">
        <v>0.0025349955275112464</v>
      </c>
      <c r="BH22" s="5">
        <v>0.005576990160524747</v>
      </c>
      <c r="BI22" s="5">
        <v>0.0016477470928823123</v>
      </c>
      <c r="BJ22" s="5">
        <v>0</v>
      </c>
      <c r="BK22" s="5">
        <v>0.15209973165067497</v>
      </c>
      <c r="BL22" s="5">
        <v>46722.7306956382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</row>
    <row r="23" spans="3:100" ht="10.5" customHeight="1">
      <c r="C23" s="1" t="s">
        <v>17</v>
      </c>
      <c r="G23" s="5">
        <v>0</v>
      </c>
      <c r="H23" s="5">
        <v>1.0687555208216377</v>
      </c>
      <c r="I23" s="5">
        <v>0.2630928012379553</v>
      </c>
      <c r="J23" s="5">
        <v>14.967919220378539</v>
      </c>
      <c r="K23" s="5">
        <v>12.319280128015603</v>
      </c>
      <c r="L23" s="5">
        <v>0.00122624926263583</v>
      </c>
      <c r="M23" s="5">
        <v>1.3697391198516498</v>
      </c>
      <c r="N23" s="5">
        <v>10.805154507376834</v>
      </c>
      <c r="O23" s="5">
        <v>0.0013953760325931537</v>
      </c>
      <c r="P23" s="5">
        <v>0</v>
      </c>
      <c r="Q23" s="5">
        <v>6.976880162965769E-05</v>
      </c>
      <c r="R23" s="5">
        <v>0</v>
      </c>
      <c r="S23" s="5">
        <v>64.4874191191533</v>
      </c>
      <c r="T23" s="5">
        <v>0</v>
      </c>
      <c r="U23" s="5">
        <v>0</v>
      </c>
      <c r="V23" s="5">
        <v>301.158282737456</v>
      </c>
      <c r="W23" s="5">
        <v>2012.17749130543</v>
      </c>
      <c r="X23" s="5">
        <v>39.8551580336346</v>
      </c>
      <c r="Y23" s="5">
        <v>1972.32233327179</v>
      </c>
      <c r="Z23" s="5">
        <v>1250.32216957299</v>
      </c>
      <c r="AA23" s="5">
        <v>0</v>
      </c>
      <c r="AB23" s="5">
        <v>4634.89172619147</v>
      </c>
      <c r="AC23" s="5">
        <v>2647.90368715215</v>
      </c>
      <c r="AD23" s="5">
        <v>7.67643363221295</v>
      </c>
      <c r="AE23" s="5">
        <v>7.67643363221295</v>
      </c>
      <c r="AF23" s="5">
        <v>44.10692201619458</v>
      </c>
      <c r="AG23" s="5">
        <v>43.59395396732019</v>
      </c>
      <c r="AH23" s="5">
        <v>0.5129680488744257</v>
      </c>
      <c r="AI23" s="5">
        <v>7.67643363221295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0.0467244552377483</v>
      </c>
      <c r="AR23" s="5">
        <v>0</v>
      </c>
      <c r="AS23" s="5">
        <v>0</v>
      </c>
      <c r="AT23" s="5">
        <v>0</v>
      </c>
      <c r="AU23" s="5">
        <v>0.07740965228234456</v>
      </c>
      <c r="AV23" s="5">
        <v>0</v>
      </c>
      <c r="AW23" s="5">
        <v>44.04573849291298</v>
      </c>
      <c r="AX23" s="5">
        <v>0</v>
      </c>
      <c r="AY23" s="5">
        <v>0</v>
      </c>
      <c r="AZ23" s="5">
        <v>0.005663570331848276</v>
      </c>
      <c r="BA23" s="5">
        <v>0.0007362641431402744</v>
      </c>
      <c r="BB23" s="5">
        <v>0.0011327140663696547</v>
      </c>
      <c r="BC23" s="5">
        <v>0.0010194426597326886</v>
      </c>
      <c r="BD23" s="5">
        <v>0.0009911248080734477</v>
      </c>
      <c r="BE23" s="5">
        <v>0.0010194426597326886</v>
      </c>
      <c r="BF23" s="5">
        <v>0.0005663570331848271</v>
      </c>
      <c r="BG23" s="5">
        <v>0.0005663570331848271</v>
      </c>
      <c r="BH23" s="5">
        <v>0.0012459854730066207</v>
      </c>
      <c r="BI23" s="5">
        <v>0.00036813207157013796</v>
      </c>
      <c r="BJ23" s="5">
        <v>0</v>
      </c>
      <c r="BK23" s="5">
        <v>0.03398142199108966</v>
      </c>
      <c r="BL23" s="5">
        <v>10019.3739406718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</row>
    <row r="24" spans="3:100" ht="10.5" customHeight="1">
      <c r="C24" s="1" t="s">
        <v>18</v>
      </c>
      <c r="G24" s="5">
        <v>0</v>
      </c>
      <c r="H24" s="5">
        <v>0.003172875287913586</v>
      </c>
      <c r="I24" s="5">
        <v>0.013620565008371005</v>
      </c>
      <c r="J24" s="5">
        <v>62.212845389866786</v>
      </c>
      <c r="K24" s="5">
        <v>65.37965912524253</v>
      </c>
      <c r="L24" s="5">
        <v>0.00786115242973469</v>
      </c>
      <c r="M24" s="5">
        <v>1.1059821418654803</v>
      </c>
      <c r="N24" s="5">
        <v>54.36373581128204</v>
      </c>
      <c r="O24" s="5">
        <v>0.02789549014456105</v>
      </c>
      <c r="P24" s="5">
        <v>0</v>
      </c>
      <c r="Q24" s="5">
        <v>0.0013947745072280522</v>
      </c>
      <c r="R24" s="5">
        <v>0.921960940315253</v>
      </c>
      <c r="S24" s="5">
        <v>81.1532352720226</v>
      </c>
      <c r="T24" s="5">
        <v>0</v>
      </c>
      <c r="U24" s="5">
        <v>0</v>
      </c>
      <c r="V24" s="5">
        <v>5.59953496402855</v>
      </c>
      <c r="W24" s="5">
        <v>6077.97398014115</v>
      </c>
      <c r="X24" s="5">
        <v>0</v>
      </c>
      <c r="Y24" s="5">
        <v>6077.97398014115</v>
      </c>
      <c r="Z24" s="5">
        <v>3319.63976924497</v>
      </c>
      <c r="AA24" s="5">
        <v>0.476704998344307</v>
      </c>
      <c r="AB24" s="5">
        <v>0.246811458469578</v>
      </c>
      <c r="AC24" s="5">
        <v>2070.33102763123</v>
      </c>
      <c r="AD24" s="5">
        <v>7.73138732857649</v>
      </c>
      <c r="AE24" s="5">
        <v>7.73138732857649</v>
      </c>
      <c r="AF24" s="5">
        <v>131.63711269972683</v>
      </c>
      <c r="AG24" s="5">
        <v>129.20539595232418</v>
      </c>
      <c r="AH24" s="5">
        <v>2.4317167474025982</v>
      </c>
      <c r="AI24" s="5">
        <v>7.73138732857649</v>
      </c>
      <c r="AJ24" s="5">
        <v>0.0524474349247853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0.8482071798069941</v>
      </c>
      <c r="AR24" s="5">
        <v>0</v>
      </c>
      <c r="AS24" s="5">
        <v>0</v>
      </c>
      <c r="AT24" s="5">
        <v>0.910117253106569</v>
      </c>
      <c r="AU24" s="5">
        <v>0.0889332376403697</v>
      </c>
      <c r="AV24" s="5">
        <v>0.161970019620661</v>
      </c>
      <c r="AW24" s="5">
        <v>130.71820397505846</v>
      </c>
      <c r="AX24" s="5">
        <v>0</v>
      </c>
      <c r="AY24" s="5">
        <v>0</v>
      </c>
      <c r="AZ24" s="5">
        <v>0.1028129914917569</v>
      </c>
      <c r="BA24" s="5">
        <v>0.013365688893928371</v>
      </c>
      <c r="BB24" s="5">
        <v>0.02056259829835136</v>
      </c>
      <c r="BC24" s="5">
        <v>0.018506338468516223</v>
      </c>
      <c r="BD24" s="5">
        <v>0.017992273511057432</v>
      </c>
      <c r="BE24" s="5">
        <v>0.018506338468516223</v>
      </c>
      <c r="BF24" s="5">
        <v>0.010281299149175674</v>
      </c>
      <c r="BG24" s="5">
        <v>0.010281299149175674</v>
      </c>
      <c r="BH24" s="5">
        <v>0.022618858128186498</v>
      </c>
      <c r="BI24" s="5">
        <v>0.0066828444469641994</v>
      </c>
      <c r="BJ24" s="5">
        <v>0</v>
      </c>
      <c r="BK24" s="5">
        <v>0.6168779489505415</v>
      </c>
      <c r="BL24" s="5">
        <v>127531.782619721</v>
      </c>
      <c r="BM24" s="5">
        <v>0</v>
      </c>
      <c r="BN24" s="5">
        <v>0</v>
      </c>
      <c r="BO24" s="5">
        <v>0</v>
      </c>
      <c r="BP24" s="5">
        <v>0</v>
      </c>
      <c r="BQ24" s="5">
        <v>0.44734576847611</v>
      </c>
      <c r="BR24" s="5">
        <v>0</v>
      </c>
      <c r="BS24" s="5">
        <v>1.02581012426418</v>
      </c>
      <c r="BT24" s="5">
        <v>0</v>
      </c>
      <c r="BU24" s="5">
        <v>0</v>
      </c>
      <c r="BV24" s="5">
        <v>0.509048633093505</v>
      </c>
      <c r="BW24" s="5">
        <v>0</v>
      </c>
      <c r="BX24" s="5">
        <v>0.0694157226945688</v>
      </c>
      <c r="BY24" s="5">
        <v>0</v>
      </c>
      <c r="BZ24" s="5">
        <v>0</v>
      </c>
      <c r="CA24" s="5">
        <v>1.02581012426418</v>
      </c>
      <c r="CB24" s="5">
        <v>0</v>
      </c>
      <c r="CC24" s="5">
        <v>0.44734576847611</v>
      </c>
      <c r="CD24" s="5">
        <v>0</v>
      </c>
      <c r="CE24" s="5">
        <v>0</v>
      </c>
      <c r="CF24" s="5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</row>
    <row r="25" spans="3:100" ht="10.5" customHeight="1">
      <c r="C25" s="1" t="s">
        <v>19</v>
      </c>
      <c r="G25" s="5">
        <v>0</v>
      </c>
      <c r="H25" s="5">
        <v>0.0014521293828395473</v>
      </c>
      <c r="I25" s="5">
        <v>0.0033533010246015794</v>
      </c>
      <c r="J25" s="5">
        <v>39.548503905765195</v>
      </c>
      <c r="K25" s="5">
        <v>0.4666802162612266</v>
      </c>
      <c r="L25" s="5">
        <v>0</v>
      </c>
      <c r="M25" s="5">
        <v>0.18263219259790725</v>
      </c>
      <c r="N25" s="5">
        <v>17.64051641135309</v>
      </c>
      <c r="O25" s="5">
        <v>0.018249444253200586</v>
      </c>
      <c r="P25" s="5">
        <v>0</v>
      </c>
      <c r="Q25" s="5">
        <v>0.0009124722126600293</v>
      </c>
      <c r="R25" s="5">
        <v>0</v>
      </c>
      <c r="S25" s="5">
        <v>13.031707969971146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66.49109331347628</v>
      </c>
      <c r="AG25" s="5">
        <v>65.82484989350151</v>
      </c>
      <c r="AH25" s="5">
        <v>0.6662434199747118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0.5496508214791376</v>
      </c>
      <c r="AR25" s="5">
        <v>0</v>
      </c>
      <c r="AS25" s="5">
        <v>0</v>
      </c>
      <c r="AT25" s="5">
        <v>0</v>
      </c>
      <c r="AU25" s="5">
        <v>0.05763005582781263</v>
      </c>
      <c r="AV25" s="5">
        <v>0</v>
      </c>
      <c r="AW25" s="5">
        <v>66.62434199747129</v>
      </c>
      <c r="AX25" s="5">
        <v>0</v>
      </c>
      <c r="AY25" s="5">
        <v>0</v>
      </c>
      <c r="AZ25" s="5">
        <v>0.06662434199747126</v>
      </c>
      <c r="BA25" s="5">
        <v>0.008661164459671246</v>
      </c>
      <c r="BB25" s="5">
        <v>0.013324868399494235</v>
      </c>
      <c r="BC25" s="5">
        <v>0.011992381559544815</v>
      </c>
      <c r="BD25" s="5">
        <v>0.011659259849557454</v>
      </c>
      <c r="BE25" s="5">
        <v>0.011992381559544815</v>
      </c>
      <c r="BF25" s="5">
        <v>0.006662434199747115</v>
      </c>
      <c r="BG25" s="5">
        <v>0.006662434199747115</v>
      </c>
      <c r="BH25" s="5">
        <v>0.014657355239443661</v>
      </c>
      <c r="BI25" s="5">
        <v>0.004330582229835633</v>
      </c>
      <c r="BJ25" s="5">
        <v>0</v>
      </c>
      <c r="BK25" s="5">
        <v>0.3997460519848276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</row>
    <row r="26" spans="3:100" ht="10.5" customHeight="1">
      <c r="C26" s="1" t="s">
        <v>20</v>
      </c>
      <c r="G26" s="5">
        <v>0</v>
      </c>
      <c r="H26" s="5">
        <v>0.014631665721838378</v>
      </c>
      <c r="I26" s="5">
        <v>0.07601588752255707</v>
      </c>
      <c r="J26" s="5">
        <v>47.84260067613436</v>
      </c>
      <c r="K26" s="5">
        <v>232.5560549049378</v>
      </c>
      <c r="L26" s="5">
        <v>0.000223428187991499</v>
      </c>
      <c r="M26" s="5">
        <v>12.716769880519594</v>
      </c>
      <c r="N26" s="5">
        <v>44.557999706278025</v>
      </c>
      <c r="O26" s="5">
        <v>0.0075474936120315545</v>
      </c>
      <c r="P26" s="5">
        <v>0</v>
      </c>
      <c r="Q26" s="5">
        <v>0.0003773746806015778</v>
      </c>
      <c r="R26" s="5">
        <v>0.11974582624381</v>
      </c>
      <c r="S26" s="5">
        <v>291.01413837790466</v>
      </c>
      <c r="T26" s="5">
        <v>0</v>
      </c>
      <c r="U26" s="5">
        <v>0</v>
      </c>
      <c r="V26" s="5">
        <v>49.3267034701437</v>
      </c>
      <c r="W26" s="5">
        <v>14267.9025811208</v>
      </c>
      <c r="X26" s="5">
        <v>0.10845296172911</v>
      </c>
      <c r="Y26" s="5">
        <v>14267.7941281591</v>
      </c>
      <c r="Z26" s="5">
        <v>1683.93106459177</v>
      </c>
      <c r="AA26" s="5">
        <v>0</v>
      </c>
      <c r="AB26" s="5">
        <v>19.1898516749217</v>
      </c>
      <c r="AC26" s="5">
        <v>4862.74725137921</v>
      </c>
      <c r="AD26" s="5">
        <v>1.30216179583584</v>
      </c>
      <c r="AE26" s="5">
        <v>1.29999031262</v>
      </c>
      <c r="AF26" s="5">
        <v>34.68987356195747</v>
      </c>
      <c r="AG26" s="5">
        <v>34.29863582905106</v>
      </c>
      <c r="AH26" s="5">
        <v>0.3912377329063893</v>
      </c>
      <c r="AI26" s="5">
        <v>1.30216179583584</v>
      </c>
      <c r="AJ26" s="5">
        <v>0.000995347306612386</v>
      </c>
      <c r="AK26" s="5">
        <v>0</v>
      </c>
      <c r="AL26" s="5">
        <v>0.000234090940629209</v>
      </c>
      <c r="AM26" s="5">
        <v>0</v>
      </c>
      <c r="AN26" s="5">
        <v>0</v>
      </c>
      <c r="AO26" s="5">
        <v>0</v>
      </c>
      <c r="AP26" s="5">
        <v>0</v>
      </c>
      <c r="AQ26" s="5">
        <v>0.23282265820723094</v>
      </c>
      <c r="AR26" s="5">
        <v>0</v>
      </c>
      <c r="AS26" s="5">
        <v>0</v>
      </c>
      <c r="AT26" s="5">
        <v>0.00236870944141589</v>
      </c>
      <c r="AU26" s="5">
        <v>0.06487161746795062</v>
      </c>
      <c r="AV26" s="5">
        <v>0.000158083978113618</v>
      </c>
      <c r="AW26" s="5">
        <v>34.70209867230929</v>
      </c>
      <c r="AX26" s="5">
        <v>0</v>
      </c>
      <c r="AY26" s="5">
        <v>0</v>
      </c>
      <c r="AZ26" s="5">
        <v>0.02822092826754315</v>
      </c>
      <c r="BA26" s="5">
        <v>0.0036687206747806024</v>
      </c>
      <c r="BB26" s="5">
        <v>0.005644185653508624</v>
      </c>
      <c r="BC26" s="5">
        <v>0.005079767088157762</v>
      </c>
      <c r="BD26" s="5">
        <v>0.004938662446820046</v>
      </c>
      <c r="BE26" s="5">
        <v>0.005079767088157762</v>
      </c>
      <c r="BF26" s="5">
        <v>0.002822092826754311</v>
      </c>
      <c r="BG26" s="5">
        <v>0.002822092826754311</v>
      </c>
      <c r="BH26" s="5">
        <v>0.006208604218859487</v>
      </c>
      <c r="BI26" s="5">
        <v>0.0018343603373903049</v>
      </c>
      <c r="BJ26" s="5">
        <v>0</v>
      </c>
      <c r="BK26" s="5">
        <v>0.16932556960525894</v>
      </c>
      <c r="BL26" s="5">
        <v>195178.122469042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0.0021714832158464</v>
      </c>
      <c r="BT26" s="5">
        <v>0</v>
      </c>
      <c r="BU26" s="5">
        <v>0</v>
      </c>
      <c r="BV26" s="5">
        <v>0</v>
      </c>
      <c r="BW26" s="5">
        <v>0.0021714832158464</v>
      </c>
      <c r="BX26" s="5">
        <v>0</v>
      </c>
      <c r="BY26" s="5">
        <v>0</v>
      </c>
      <c r="BZ26" s="5">
        <v>0</v>
      </c>
      <c r="CA26" s="5">
        <v>0.0021714832158464</v>
      </c>
      <c r="CB26" s="5">
        <v>0</v>
      </c>
      <c r="CC26" s="5">
        <v>0.0021714832158464</v>
      </c>
      <c r="CD26" s="5">
        <v>0</v>
      </c>
      <c r="CE26" s="5">
        <v>0</v>
      </c>
      <c r="CF26" s="5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</row>
    <row r="27" spans="3:100" ht="10.5" customHeight="1">
      <c r="C27" s="1" t="s">
        <v>21</v>
      </c>
      <c r="G27" s="5">
        <v>0</v>
      </c>
      <c r="H27" s="5">
        <v>0.0003366467775381543</v>
      </c>
      <c r="I27" s="5">
        <v>0.000770939609686262</v>
      </c>
      <c r="J27" s="5">
        <v>21.54545974904222</v>
      </c>
      <c r="K27" s="5">
        <v>467.2740106892788</v>
      </c>
      <c r="L27" s="5">
        <v>0</v>
      </c>
      <c r="M27" s="5">
        <v>0.21290502604325134</v>
      </c>
      <c r="N27" s="5">
        <v>11.279097611059065</v>
      </c>
      <c r="O27" s="5">
        <v>0.0041930520066841975</v>
      </c>
      <c r="P27" s="5">
        <v>93.4216502649508</v>
      </c>
      <c r="Q27" s="5">
        <v>0.00020965260033420987</v>
      </c>
      <c r="R27" s="5">
        <v>0</v>
      </c>
      <c r="S27" s="5">
        <v>4.9120211745174025</v>
      </c>
      <c r="T27" s="5">
        <v>0</v>
      </c>
      <c r="U27" s="5">
        <v>0</v>
      </c>
      <c r="V27" s="5">
        <v>2.52910015020052</v>
      </c>
      <c r="W27" s="5">
        <v>95.8502071897675</v>
      </c>
      <c r="X27" s="5">
        <v>0</v>
      </c>
      <c r="Y27" s="5">
        <v>95.8502071897675</v>
      </c>
      <c r="Z27" s="5">
        <v>3.33795156652079</v>
      </c>
      <c r="AA27" s="5">
        <v>0</v>
      </c>
      <c r="AB27" s="5">
        <v>1.91699330568212</v>
      </c>
      <c r="AC27" s="5">
        <v>44.9048180937191</v>
      </c>
      <c r="AD27" s="5">
        <v>1.55381548706395</v>
      </c>
      <c r="AE27" s="5">
        <v>1.55381548706395</v>
      </c>
      <c r="AF27" s="5">
        <v>23.540162702769326</v>
      </c>
      <c r="AG27" s="5">
        <v>22.80909550381596</v>
      </c>
      <c r="AH27" s="5">
        <v>0.7310671989533499</v>
      </c>
      <c r="AI27" s="5">
        <v>1.55381548706395</v>
      </c>
      <c r="AJ27" s="5">
        <v>0</v>
      </c>
      <c r="AK27" s="5">
        <v>0</v>
      </c>
      <c r="AL27" s="5">
        <v>0.124148372445117</v>
      </c>
      <c r="AM27" s="5">
        <v>0</v>
      </c>
      <c r="AN27" s="5">
        <v>0</v>
      </c>
      <c r="AO27" s="5">
        <v>0</v>
      </c>
      <c r="AP27" s="5">
        <v>0</v>
      </c>
      <c r="AQ27" s="5">
        <v>0.12934592122623942</v>
      </c>
      <c r="AR27" s="5">
        <v>0</v>
      </c>
      <c r="AS27" s="5">
        <v>0</v>
      </c>
      <c r="AT27" s="5">
        <v>0.310370931112793</v>
      </c>
      <c r="AU27" s="5">
        <v>0.1377100963070197</v>
      </c>
      <c r="AV27" s="5">
        <v>0</v>
      </c>
      <c r="AW27" s="5">
        <v>23.447370917288158</v>
      </c>
      <c r="AX27" s="5">
        <v>0</v>
      </c>
      <c r="AY27" s="5">
        <v>0</v>
      </c>
      <c r="AZ27" s="5">
        <v>0.015678293481968416</v>
      </c>
      <c r="BA27" s="5">
        <v>0.00203817815265589</v>
      </c>
      <c r="BB27" s="5">
        <v>0.00313565869639368</v>
      </c>
      <c r="BC27" s="5">
        <v>0.0028220928267543126</v>
      </c>
      <c r="BD27" s="5">
        <v>0.00274370135934447</v>
      </c>
      <c r="BE27" s="5">
        <v>0.0028220928267543126</v>
      </c>
      <c r="BF27" s="5">
        <v>0.0015678293481968396</v>
      </c>
      <c r="BG27" s="5">
        <v>0.0015678293481968396</v>
      </c>
      <c r="BH27" s="5">
        <v>0.003449224566033049</v>
      </c>
      <c r="BI27" s="5">
        <v>0.0010190890763279472</v>
      </c>
      <c r="BJ27" s="5">
        <v>93.4216502649508</v>
      </c>
      <c r="BK27" s="5">
        <v>0.09406976089181052</v>
      </c>
      <c r="BL27" s="5">
        <v>2406.1163696963</v>
      </c>
      <c r="BM27" s="5">
        <v>93.4216502649508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</row>
    <row r="28" spans="3:100" ht="10.5" customHeight="1">
      <c r="C28" s="1" t="s">
        <v>22</v>
      </c>
      <c r="G28" s="5">
        <v>0</v>
      </c>
      <c r="H28" s="5">
        <v>0.000298799735926922</v>
      </c>
      <c r="I28" s="5">
        <v>0.0006812970369288013</v>
      </c>
      <c r="J28" s="5">
        <v>0.783788559876135</v>
      </c>
      <c r="K28" s="5">
        <v>0.09474430605427514</v>
      </c>
      <c r="L28" s="5">
        <v>0</v>
      </c>
      <c r="M28" s="5">
        <v>0.03718329268564029</v>
      </c>
      <c r="N28" s="5">
        <v>0.3582469990120152</v>
      </c>
      <c r="O28" s="5">
        <v>0.0037042987514890506</v>
      </c>
      <c r="P28" s="5">
        <v>0</v>
      </c>
      <c r="Q28" s="5">
        <v>0.00018521493757445254</v>
      </c>
      <c r="R28" s="5">
        <v>0</v>
      </c>
      <c r="S28" s="5">
        <v>2.580236580217083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13.994768982193108</v>
      </c>
      <c r="AG28" s="5">
        <v>13.85454083607894</v>
      </c>
      <c r="AH28" s="5">
        <v>0.14022814611415935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0.11568822054418154</v>
      </c>
      <c r="AR28" s="5">
        <v>0</v>
      </c>
      <c r="AS28" s="5">
        <v>0</v>
      </c>
      <c r="AT28" s="5">
        <v>0</v>
      </c>
      <c r="AU28" s="5">
        <v>0.012129734638874791</v>
      </c>
      <c r="AV28" s="5">
        <v>0</v>
      </c>
      <c r="AW28" s="5">
        <v>14.022814611415955</v>
      </c>
      <c r="AX28" s="5">
        <v>0</v>
      </c>
      <c r="AY28" s="5">
        <v>0</v>
      </c>
      <c r="AZ28" s="5">
        <v>0.014022814611415945</v>
      </c>
      <c r="BA28" s="5">
        <v>0.0018229658994840697</v>
      </c>
      <c r="BB28" s="5">
        <v>0.002804562922283186</v>
      </c>
      <c r="BC28" s="5">
        <v>0.002524106630054868</v>
      </c>
      <c r="BD28" s="5">
        <v>0.0024539925569977876</v>
      </c>
      <c r="BE28" s="5">
        <v>0.002524106630054868</v>
      </c>
      <c r="BF28" s="5">
        <v>0.0014022814611415926</v>
      </c>
      <c r="BG28" s="5">
        <v>0.0014022814611415926</v>
      </c>
      <c r="BH28" s="5">
        <v>0.0030850192145115063</v>
      </c>
      <c r="BI28" s="5">
        <v>0.0009114829497420366</v>
      </c>
      <c r="BJ28" s="5">
        <v>0</v>
      </c>
      <c r="BK28" s="5">
        <v>0.08413688766849568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</row>
    <row r="29" spans="3:100" ht="10.5" customHeight="1">
      <c r="C29" s="1" t="s">
        <v>23</v>
      </c>
      <c r="G29" s="5">
        <v>0</v>
      </c>
      <c r="H29" s="5">
        <v>0.00045247343663981654</v>
      </c>
      <c r="I29" s="5">
        <v>0.0010409221899724908</v>
      </c>
      <c r="J29" s="5">
        <v>9.273882944510296</v>
      </c>
      <c r="K29" s="5">
        <v>0.14483288568449915</v>
      </c>
      <c r="L29" s="5">
        <v>0</v>
      </c>
      <c r="M29" s="5">
        <v>0.05672730766877488</v>
      </c>
      <c r="N29" s="5">
        <v>4.140170794615583</v>
      </c>
      <c r="O29" s="5">
        <v>0.005663364324243254</v>
      </c>
      <c r="P29" s="5">
        <v>0</v>
      </c>
      <c r="Q29" s="5">
        <v>0.00028316821621216274</v>
      </c>
      <c r="R29" s="5">
        <v>0</v>
      </c>
      <c r="S29" s="5">
        <v>4.0103895302058925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20.860075307012107</v>
      </c>
      <c r="AG29" s="5">
        <v>20.65105651636067</v>
      </c>
      <c r="AH29" s="5">
        <v>0.2090187906514238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0.17244050228742475</v>
      </c>
      <c r="AR29" s="5">
        <v>0</v>
      </c>
      <c r="AS29" s="5">
        <v>0</v>
      </c>
      <c r="AT29" s="5">
        <v>0</v>
      </c>
      <c r="AU29" s="5">
        <v>0.018080125391348175</v>
      </c>
      <c r="AV29" s="5">
        <v>0</v>
      </c>
      <c r="AW29" s="5">
        <v>20.901879065142413</v>
      </c>
      <c r="AX29" s="5">
        <v>0</v>
      </c>
      <c r="AY29" s="5">
        <v>0</v>
      </c>
      <c r="AZ29" s="5">
        <v>0.020901879065142404</v>
      </c>
      <c r="BA29" s="5">
        <v>0.002717244278468507</v>
      </c>
      <c r="BB29" s="5">
        <v>0.004180375813028476</v>
      </c>
      <c r="BC29" s="5">
        <v>0.0037623382317256288</v>
      </c>
      <c r="BD29" s="5">
        <v>0.0036578288363999156</v>
      </c>
      <c r="BE29" s="5">
        <v>0.0037623382317256288</v>
      </c>
      <c r="BF29" s="5">
        <v>0.002090187906514237</v>
      </c>
      <c r="BG29" s="5">
        <v>0.002090187906514237</v>
      </c>
      <c r="BH29" s="5">
        <v>0.004598413394331324</v>
      </c>
      <c r="BI29" s="5">
        <v>0.0013586221392342562</v>
      </c>
      <c r="BJ29" s="5">
        <v>0</v>
      </c>
      <c r="BK29" s="5">
        <v>0.12541127439085445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</row>
    <row r="30" spans="3:100" ht="10.5" customHeight="1">
      <c r="C30" s="1" t="s">
        <v>24</v>
      </c>
      <c r="G30" s="5">
        <v>0</v>
      </c>
      <c r="H30" s="5">
        <v>0.0008166828693744711</v>
      </c>
      <c r="I30" s="5">
        <v>0.28840697934762455</v>
      </c>
      <c r="J30" s="5">
        <v>31.95781042659326</v>
      </c>
      <c r="K30" s="5">
        <v>0.6760905240775199</v>
      </c>
      <c r="L30" s="5">
        <v>0</v>
      </c>
      <c r="M30" s="5">
        <v>9.293335494858058</v>
      </c>
      <c r="N30" s="5">
        <v>11.74397395971127</v>
      </c>
      <c r="O30" s="5">
        <v>0.010352093495027335</v>
      </c>
      <c r="P30" s="5">
        <v>0</v>
      </c>
      <c r="Q30" s="5">
        <v>0.0005176046747513668</v>
      </c>
      <c r="R30" s="5">
        <v>0</v>
      </c>
      <c r="S30" s="5">
        <v>74.8984982249675</v>
      </c>
      <c r="T30" s="5">
        <v>0</v>
      </c>
      <c r="U30" s="5">
        <v>0</v>
      </c>
      <c r="V30" s="5">
        <v>297</v>
      </c>
      <c r="W30" s="5">
        <v>22649.8</v>
      </c>
      <c r="X30" s="5">
        <v>832</v>
      </c>
      <c r="Y30" s="5">
        <v>21817.8</v>
      </c>
      <c r="Z30" s="5">
        <v>27811.1</v>
      </c>
      <c r="AA30" s="5">
        <v>0</v>
      </c>
      <c r="AB30" s="5">
        <v>2102</v>
      </c>
      <c r="AC30" s="5">
        <v>28441.8</v>
      </c>
      <c r="AD30" s="5">
        <v>113.44</v>
      </c>
      <c r="AE30" s="5">
        <v>113.44</v>
      </c>
      <c r="AF30" s="5">
        <v>604.0493874362787</v>
      </c>
      <c r="AG30" s="5">
        <v>598.0081550972378</v>
      </c>
      <c r="AH30" s="5">
        <v>6.041232339040868</v>
      </c>
      <c r="AI30" s="5">
        <v>113.44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0.30461667970871664</v>
      </c>
      <c r="AR30" s="5">
        <v>0</v>
      </c>
      <c r="AS30" s="5">
        <v>0</v>
      </c>
      <c r="AT30" s="5">
        <v>0</v>
      </c>
      <c r="AU30" s="5">
        <v>0.03193859732703515</v>
      </c>
      <c r="AV30" s="5">
        <v>0</v>
      </c>
      <c r="AW30" s="5">
        <v>604.123233904087</v>
      </c>
      <c r="AX30" s="5">
        <v>0</v>
      </c>
      <c r="AY30" s="5">
        <v>0</v>
      </c>
      <c r="AZ30" s="5">
        <v>0.03692323390408689</v>
      </c>
      <c r="BA30" s="5">
        <v>0.004800020407531285</v>
      </c>
      <c r="BB30" s="5">
        <v>0.007384646780817367</v>
      </c>
      <c r="BC30" s="5">
        <v>0.006646182102735634</v>
      </c>
      <c r="BD30" s="5">
        <v>0.006461565933215195</v>
      </c>
      <c r="BE30" s="5">
        <v>0.006646182102735634</v>
      </c>
      <c r="BF30" s="5">
        <v>0.0036923233904086815</v>
      </c>
      <c r="BG30" s="5">
        <v>0.0036923233904086815</v>
      </c>
      <c r="BH30" s="5">
        <v>0.008123111458899105</v>
      </c>
      <c r="BI30" s="5">
        <v>0.0024000102037656477</v>
      </c>
      <c r="BJ30" s="5">
        <v>0</v>
      </c>
      <c r="BK30" s="5">
        <v>0.22153940342452136</v>
      </c>
      <c r="BL30" s="5">
        <v>89969.2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</row>
    <row r="31" spans="3:100" ht="10.5" customHeight="1">
      <c r="C31" s="1" t="s">
        <v>25</v>
      </c>
      <c r="G31" s="5">
        <v>0</v>
      </c>
      <c r="H31" s="5">
        <v>0.0008395371764719006</v>
      </c>
      <c r="I31" s="5">
        <v>0.0019029992288597578</v>
      </c>
      <c r="J31" s="5">
        <v>95.9752296665303</v>
      </c>
      <c r="K31" s="5">
        <v>0.26454554770460575</v>
      </c>
      <c r="L31" s="5">
        <v>0</v>
      </c>
      <c r="M31" s="5">
        <v>0.10396184076702834</v>
      </c>
      <c r="N31" s="5">
        <v>42.72178194632158</v>
      </c>
      <c r="O31" s="5">
        <v>0.01034229822919148</v>
      </c>
      <c r="P31" s="5">
        <v>0</v>
      </c>
      <c r="Q31" s="5">
        <v>0.000517114911459574</v>
      </c>
      <c r="R31" s="5">
        <v>0</v>
      </c>
      <c r="S31" s="5">
        <v>7.116721024704965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39.72560746695075</v>
      </c>
      <c r="AG31" s="5">
        <v>39.327555287923154</v>
      </c>
      <c r="AH31" s="5">
        <v>0.39805217902756246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0.3283930476977392</v>
      </c>
      <c r="AR31" s="5">
        <v>0</v>
      </c>
      <c r="AS31" s="5">
        <v>0</v>
      </c>
      <c r="AT31" s="5">
        <v>0</v>
      </c>
      <c r="AU31" s="5">
        <v>0.03443151348588418</v>
      </c>
      <c r="AV31" s="5">
        <v>0</v>
      </c>
      <c r="AW31" s="5">
        <v>39.8052179027563</v>
      </c>
      <c r="AX31" s="5">
        <v>0</v>
      </c>
      <c r="AY31" s="5">
        <v>0</v>
      </c>
      <c r="AZ31" s="5">
        <v>0.03980521790275627</v>
      </c>
      <c r="BA31" s="5">
        <v>0.005174678327358305</v>
      </c>
      <c r="BB31" s="5">
        <v>0.007961043580551247</v>
      </c>
      <c r="BC31" s="5">
        <v>0.007164939222496121</v>
      </c>
      <c r="BD31" s="5">
        <v>0.00696591313298234</v>
      </c>
      <c r="BE31" s="5">
        <v>0.007164939222496121</v>
      </c>
      <c r="BF31" s="5">
        <v>0.003980521790275622</v>
      </c>
      <c r="BG31" s="5">
        <v>0.003980521790275622</v>
      </c>
      <c r="BH31" s="5">
        <v>0.008757147938606373</v>
      </c>
      <c r="BI31" s="5">
        <v>0.0025873391636791576</v>
      </c>
      <c r="BJ31" s="5">
        <v>0</v>
      </c>
      <c r="BK31" s="5">
        <v>0.23883130741653766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</row>
    <row r="32" spans="2:84" ht="10.5" customHeight="1">
      <c r="B32" s="1" t="s">
        <v>26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</row>
    <row r="33" spans="3:100" ht="10.5" customHeight="1">
      <c r="C33" s="1" t="s">
        <v>27</v>
      </c>
      <c r="G33" s="5">
        <v>0</v>
      </c>
      <c r="H33" s="5">
        <v>0.00040397613304578523</v>
      </c>
      <c r="I33" s="5">
        <v>0.0009251275316235146</v>
      </c>
      <c r="J33" s="5">
        <v>0.017066377194701967</v>
      </c>
      <c r="K33" s="5">
        <v>3.8907830912183683</v>
      </c>
      <c r="L33" s="5">
        <v>0</v>
      </c>
      <c r="M33" s="5">
        <v>4.355000176571789</v>
      </c>
      <c r="N33" s="5">
        <v>0.02059789000529445</v>
      </c>
      <c r="O33" s="5">
        <v>0.005031662408021037</v>
      </c>
      <c r="P33" s="5">
        <v>0</v>
      </c>
      <c r="Q33" s="5">
        <v>0.00025158312040105186</v>
      </c>
      <c r="R33" s="5">
        <v>0</v>
      </c>
      <c r="S33" s="5">
        <v>13.59038216582841</v>
      </c>
      <c r="T33" s="5">
        <v>0</v>
      </c>
      <c r="U33" s="5">
        <v>0</v>
      </c>
      <c r="V33" s="5">
        <v>0</v>
      </c>
      <c r="W33" s="5">
        <v>1383</v>
      </c>
      <c r="X33" s="5">
        <v>0</v>
      </c>
      <c r="Y33" s="5">
        <v>1383</v>
      </c>
      <c r="Z33" s="5">
        <v>420102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18.776324274005376</v>
      </c>
      <c r="AG33" s="5">
        <v>18.588184752221736</v>
      </c>
      <c r="AH33" s="5">
        <v>0.18813952178362087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0.1552151054714873</v>
      </c>
      <c r="AR33" s="5">
        <v>0</v>
      </c>
      <c r="AS33" s="5">
        <v>0</v>
      </c>
      <c r="AT33" s="5">
        <v>0</v>
      </c>
      <c r="AU33" s="5">
        <v>0.016274068634283215</v>
      </c>
      <c r="AV33" s="5">
        <v>0</v>
      </c>
      <c r="AW33" s="5">
        <v>18.813952178362115</v>
      </c>
      <c r="AX33" s="5">
        <v>0</v>
      </c>
      <c r="AY33" s="5">
        <v>0</v>
      </c>
      <c r="AZ33" s="5">
        <v>0.018813952178362105</v>
      </c>
      <c r="BA33" s="5">
        <v>0.002445813783187069</v>
      </c>
      <c r="BB33" s="5">
        <v>0.0037627904356724163</v>
      </c>
      <c r="BC33" s="5">
        <v>0.003386511392105175</v>
      </c>
      <c r="BD33" s="5">
        <v>0.0032924416312133642</v>
      </c>
      <c r="BE33" s="5">
        <v>0.003386511392105175</v>
      </c>
      <c r="BF33" s="5">
        <v>0.0018813952178362075</v>
      </c>
      <c r="BG33" s="5">
        <v>0.0018813952178362075</v>
      </c>
      <c r="BH33" s="5">
        <v>0.00413906947923966</v>
      </c>
      <c r="BI33" s="5">
        <v>0.001222906891593537</v>
      </c>
      <c r="BJ33" s="5">
        <v>0</v>
      </c>
      <c r="BK33" s="5">
        <v>0.11288371307017264</v>
      </c>
      <c r="BL33" s="5">
        <v>1593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</row>
    <row r="34" spans="3:100" ht="10.5" customHeight="1">
      <c r="C34" s="1" t="s">
        <v>28</v>
      </c>
      <c r="G34" s="5">
        <v>0</v>
      </c>
      <c r="H34" s="5">
        <v>0.00015881589392026076</v>
      </c>
      <c r="I34" s="5">
        <v>0.0003598451502585387</v>
      </c>
      <c r="J34" s="5">
        <v>0.006634727876137207</v>
      </c>
      <c r="K34" s="5">
        <v>1.0932932247490188</v>
      </c>
      <c r="L34" s="5">
        <v>0</v>
      </c>
      <c r="M34" s="5">
        <v>1.2133573645152844</v>
      </c>
      <c r="N34" s="5">
        <v>0.008006291458066701</v>
      </c>
      <c r="O34" s="5">
        <v>0.001955603618301836</v>
      </c>
      <c r="P34" s="5">
        <v>0</v>
      </c>
      <c r="Q34" s="5">
        <v>9.77801809150918E-05</v>
      </c>
      <c r="R34" s="5">
        <v>0</v>
      </c>
      <c r="S34" s="5">
        <v>4.139496752053644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7.520202664093633</v>
      </c>
      <c r="AG34" s="5">
        <v>7.4448499319884816</v>
      </c>
      <c r="AH34" s="5">
        <v>0.07535273210514659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0.062166003986745974</v>
      </c>
      <c r="AR34" s="5">
        <v>0</v>
      </c>
      <c r="AS34" s="5">
        <v>0</v>
      </c>
      <c r="AT34" s="5">
        <v>0</v>
      </c>
      <c r="AU34" s="5">
        <v>0.006518011327095184</v>
      </c>
      <c r="AV34" s="5">
        <v>0</v>
      </c>
      <c r="AW34" s="5">
        <v>7.53527321051467</v>
      </c>
      <c r="AX34" s="5">
        <v>0</v>
      </c>
      <c r="AY34" s="5">
        <v>0</v>
      </c>
      <c r="AZ34" s="5">
        <v>0.007535273210514664</v>
      </c>
      <c r="BA34" s="5">
        <v>0.0009795855173669044</v>
      </c>
      <c r="BB34" s="5">
        <v>0.0015070546421029312</v>
      </c>
      <c r="BC34" s="5">
        <v>0.001356349177892638</v>
      </c>
      <c r="BD34" s="5">
        <v>0.001318672811840065</v>
      </c>
      <c r="BE34" s="5">
        <v>0.001356349177892638</v>
      </c>
      <c r="BF34" s="5">
        <v>0.0007535273210514654</v>
      </c>
      <c r="BG34" s="5">
        <v>0.0007535273210514654</v>
      </c>
      <c r="BH34" s="5">
        <v>0.0016577601063132252</v>
      </c>
      <c r="BI34" s="5">
        <v>0.0004897927586834532</v>
      </c>
      <c r="BJ34" s="5">
        <v>0</v>
      </c>
      <c r="BK34" s="5">
        <v>0.04521163926308799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</row>
    <row r="35" spans="2:100" ht="10.5" customHeight="1">
      <c r="B35" s="1" t="s">
        <v>29</v>
      </c>
      <c r="G35" s="5">
        <v>0</v>
      </c>
      <c r="H35" s="5">
        <v>0.014192983525542312</v>
      </c>
      <c r="I35" s="5">
        <v>0.029715618633199145</v>
      </c>
      <c r="J35" s="5">
        <v>0.5456135055575028</v>
      </c>
      <c r="K35" s="5">
        <v>38.38005044177867</v>
      </c>
      <c r="L35" s="5">
        <v>0</v>
      </c>
      <c r="M35" s="5">
        <v>40.85683171731658</v>
      </c>
      <c r="N35" s="5">
        <v>0.6575409375655392</v>
      </c>
      <c r="O35" s="5">
        <v>0.16049628592133053</v>
      </c>
      <c r="P35" s="5">
        <v>0</v>
      </c>
      <c r="Q35" s="5">
        <v>0.00802481429606652</v>
      </c>
      <c r="R35" s="5">
        <v>0</v>
      </c>
      <c r="S35" s="5">
        <v>238.32036400089646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759.9793692613378</v>
      </c>
      <c r="AG35" s="5">
        <v>752.3643455212439</v>
      </c>
      <c r="AH35" s="5">
        <v>7.615023740093562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6.2823945855771886</v>
      </c>
      <c r="AR35" s="5">
        <v>0</v>
      </c>
      <c r="AS35" s="5">
        <v>0</v>
      </c>
      <c r="AT35" s="5">
        <v>0</v>
      </c>
      <c r="AU35" s="5">
        <v>0.6586995535180927</v>
      </c>
      <c r="AV35" s="5">
        <v>0</v>
      </c>
      <c r="AW35" s="5">
        <v>761.5023740093567</v>
      </c>
      <c r="AX35" s="5">
        <v>0</v>
      </c>
      <c r="AY35" s="5">
        <v>0</v>
      </c>
      <c r="AZ35" s="5">
        <v>0.7615023740093555</v>
      </c>
      <c r="BA35" s="5">
        <v>0.09899530862121624</v>
      </c>
      <c r="BB35" s="5">
        <v>0.15230047480187114</v>
      </c>
      <c r="BC35" s="5">
        <v>0.13707042732168406</v>
      </c>
      <c r="BD35" s="5">
        <v>0.13326291545163724</v>
      </c>
      <c r="BE35" s="5">
        <v>0.13707042732168406</v>
      </c>
      <c r="BF35" s="5">
        <v>0.07615023740093559</v>
      </c>
      <c r="BG35" s="5">
        <v>0.07615023740093559</v>
      </c>
      <c r="BH35" s="5">
        <v>0.1675305222820583</v>
      </c>
      <c r="BI35" s="5">
        <v>0.04949765431060816</v>
      </c>
      <c r="BJ35" s="5">
        <v>0</v>
      </c>
      <c r="BK35" s="5">
        <v>4.569014244056142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</row>
    <row r="36" spans="2:100" ht="10.5" customHeight="1">
      <c r="B36" s="1" t="s">
        <v>30</v>
      </c>
      <c r="G36" s="5">
        <v>0</v>
      </c>
      <c r="H36" s="5">
        <v>0.0025571446639421746</v>
      </c>
      <c r="I36" s="5">
        <v>0.005922366399506288</v>
      </c>
      <c r="J36" s="5">
        <v>0.10931456314831896</v>
      </c>
      <c r="K36" s="5">
        <v>10.466710800169217</v>
      </c>
      <c r="L36" s="5">
        <v>0</v>
      </c>
      <c r="M36" s="5">
        <v>11.355056546358327</v>
      </c>
      <c r="N36" s="5">
        <v>0.13195804069628447</v>
      </c>
      <c r="O36" s="5">
        <v>0.032237824123655806</v>
      </c>
      <c r="P36" s="5">
        <v>0</v>
      </c>
      <c r="Q36" s="5">
        <v>0.0016118912061827899</v>
      </c>
      <c r="R36" s="5">
        <v>0</v>
      </c>
      <c r="S36" s="5">
        <v>48.87776777371748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116.46456183257573</v>
      </c>
      <c r="AG36" s="5">
        <v>115.29758225509492</v>
      </c>
      <c r="AH36" s="5">
        <v>1.1669795774807181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0.962758151421593</v>
      </c>
      <c r="AR36" s="5">
        <v>0</v>
      </c>
      <c r="AS36" s="5">
        <v>0</v>
      </c>
      <c r="AT36" s="5">
        <v>0</v>
      </c>
      <c r="AU36" s="5">
        <v>0.10094373345208221</v>
      </c>
      <c r="AV36" s="5">
        <v>0</v>
      </c>
      <c r="AW36" s="5">
        <v>116.69795774807203</v>
      </c>
      <c r="AX36" s="5">
        <v>0</v>
      </c>
      <c r="AY36" s="5">
        <v>0</v>
      </c>
      <c r="AZ36" s="5">
        <v>0.11669795774807196</v>
      </c>
      <c r="BA36" s="5">
        <v>0.015170734507249324</v>
      </c>
      <c r="BB36" s="5">
        <v>0.02333959154961436</v>
      </c>
      <c r="BC36" s="5">
        <v>0.02100563239465293</v>
      </c>
      <c r="BD36" s="5">
        <v>0.020422142605912564</v>
      </c>
      <c r="BE36" s="5">
        <v>0.02100563239465293</v>
      </c>
      <c r="BF36" s="5">
        <v>0.011669795774807175</v>
      </c>
      <c r="BG36" s="5">
        <v>0.011669795774807175</v>
      </c>
      <c r="BH36" s="5">
        <v>0.025673550704575804</v>
      </c>
      <c r="BI36" s="5">
        <v>0.007585367253624678</v>
      </c>
      <c r="BJ36" s="5">
        <v>0</v>
      </c>
      <c r="BK36" s="5">
        <v>0.7001877464884317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</row>
    <row r="37" spans="2:100" ht="10.5" customHeight="1">
      <c r="B37" s="1" t="s">
        <v>31</v>
      </c>
      <c r="G37" s="5">
        <v>0</v>
      </c>
      <c r="H37" s="5">
        <v>0.012173915750466455</v>
      </c>
      <c r="I37" s="5">
        <v>0.02660826633003844</v>
      </c>
      <c r="J37" s="5">
        <v>0.48968763940815374</v>
      </c>
      <c r="K37" s="5">
        <v>22.975321942491345</v>
      </c>
      <c r="L37" s="5">
        <v>0</v>
      </c>
      <c r="M37" s="5">
        <v>23.52789867656292</v>
      </c>
      <c r="N37" s="5">
        <v>0.5905731029167135</v>
      </c>
      <c r="O37" s="5">
        <v>0.14420706437969383</v>
      </c>
      <c r="P37" s="5">
        <v>0</v>
      </c>
      <c r="Q37" s="5">
        <v>0.007210353218984691</v>
      </c>
      <c r="R37" s="5">
        <v>0</v>
      </c>
      <c r="S37" s="5">
        <v>204.05468061742033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611.5599267183698</v>
      </c>
      <c r="AG37" s="5">
        <v>605.4320717412326</v>
      </c>
      <c r="AH37" s="5">
        <v>6.127854977137986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5.055480356138838</v>
      </c>
      <c r="AR37" s="5">
        <v>0</v>
      </c>
      <c r="AS37" s="5">
        <v>0</v>
      </c>
      <c r="AT37" s="5">
        <v>0</v>
      </c>
      <c r="AU37" s="5">
        <v>0.5300594555224354</v>
      </c>
      <c r="AV37" s="5">
        <v>0</v>
      </c>
      <c r="AW37" s="5">
        <v>612.7854977137986</v>
      </c>
      <c r="AX37" s="5">
        <v>0</v>
      </c>
      <c r="AY37" s="5">
        <v>0</v>
      </c>
      <c r="AZ37" s="5">
        <v>0.6127854977137983</v>
      </c>
      <c r="BA37" s="5">
        <v>0.07966211470279372</v>
      </c>
      <c r="BB37" s="5">
        <v>0.1225570995427595</v>
      </c>
      <c r="BC37" s="5">
        <v>0.11030138958848362</v>
      </c>
      <c r="BD37" s="5">
        <v>0.10723746209991464</v>
      </c>
      <c r="BE37" s="5">
        <v>0.11030138958848362</v>
      </c>
      <c r="BF37" s="5">
        <v>0.06127854977137984</v>
      </c>
      <c r="BG37" s="5">
        <v>0.06127854977137984</v>
      </c>
      <c r="BH37" s="5">
        <v>0.13481280949703556</v>
      </c>
      <c r="BI37" s="5">
        <v>0.03983105735139688</v>
      </c>
      <c r="BJ37" s="5">
        <v>0</v>
      </c>
      <c r="BK37" s="5">
        <v>3.6767129862827836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</row>
    <row r="38" spans="2:100" ht="10.5" customHeight="1">
      <c r="B38" s="1" t="s">
        <v>32</v>
      </c>
      <c r="G38" s="5">
        <v>0</v>
      </c>
      <c r="H38" s="5">
        <v>0.0029767303143940914</v>
      </c>
      <c r="I38" s="5">
        <v>0.00686100996835526</v>
      </c>
      <c r="J38" s="5">
        <v>0.12660979432373218</v>
      </c>
      <c r="K38" s="5">
        <v>47.49093240211509</v>
      </c>
      <c r="L38" s="5">
        <v>0</v>
      </c>
      <c r="M38" s="5">
        <v>53.61993256694125</v>
      </c>
      <c r="N38" s="5">
        <v>0.15282436151888268</v>
      </c>
      <c r="O38" s="5">
        <v>0.03733403695328564</v>
      </c>
      <c r="P38" s="5">
        <v>0</v>
      </c>
      <c r="Q38" s="5">
        <v>0.001866701847664282</v>
      </c>
      <c r="R38" s="5">
        <v>0</v>
      </c>
      <c r="S38" s="5">
        <v>150.79924092465387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136.76647034522807</v>
      </c>
      <c r="AG38" s="5">
        <v>135.39606483074672</v>
      </c>
      <c r="AH38" s="5">
        <v>1.3704055144812424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1.1305845494470257</v>
      </c>
      <c r="AR38" s="5">
        <v>0</v>
      </c>
      <c r="AS38" s="5">
        <v>0</v>
      </c>
      <c r="AT38" s="5">
        <v>0</v>
      </c>
      <c r="AU38" s="5">
        <v>0.11854007700262757</v>
      </c>
      <c r="AV38" s="5">
        <v>0</v>
      </c>
      <c r="AW38" s="5">
        <v>137.04055144812446</v>
      </c>
      <c r="AX38" s="5">
        <v>0</v>
      </c>
      <c r="AY38" s="5">
        <v>0</v>
      </c>
      <c r="AZ38" s="5">
        <v>0.13704055144812438</v>
      </c>
      <c r="BA38" s="5">
        <v>0.017815271688256137</v>
      </c>
      <c r="BB38" s="5">
        <v>0.027408110289624844</v>
      </c>
      <c r="BC38" s="5">
        <v>0.024667299260662363</v>
      </c>
      <c r="BD38" s="5">
        <v>0.023982096503421736</v>
      </c>
      <c r="BE38" s="5">
        <v>0.024667299260662363</v>
      </c>
      <c r="BF38" s="5">
        <v>0.013704055144812415</v>
      </c>
      <c r="BG38" s="5">
        <v>0.013704055144812415</v>
      </c>
      <c r="BH38" s="5">
        <v>0.030148921318587332</v>
      </c>
      <c r="BI38" s="5">
        <v>0.008907635844128086</v>
      </c>
      <c r="BJ38" s="5">
        <v>0</v>
      </c>
      <c r="BK38" s="5">
        <v>0.8222433086887464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</row>
    <row r="39" spans="2:100" ht="10.5" customHeight="1">
      <c r="B39" s="1" t="s">
        <v>33</v>
      </c>
      <c r="G39" s="5">
        <v>0</v>
      </c>
      <c r="H39" s="5">
        <v>0.043964645793219306</v>
      </c>
      <c r="I39" s="5">
        <v>0.09492324751366246</v>
      </c>
      <c r="J39" s="5">
        <v>1.7457996451430609</v>
      </c>
      <c r="K39" s="5">
        <v>42.859745016077866</v>
      </c>
      <c r="L39" s="5">
        <v>0</v>
      </c>
      <c r="M39" s="5">
        <v>21.425738635225265</v>
      </c>
      <c r="N39" s="5">
        <v>2.1050395764426875</v>
      </c>
      <c r="O39" s="5">
        <v>0.5139553566426465</v>
      </c>
      <c r="P39" s="5">
        <v>0</v>
      </c>
      <c r="Q39" s="5">
        <v>0.025697767832132318</v>
      </c>
      <c r="R39" s="5">
        <v>0</v>
      </c>
      <c r="S39" s="5">
        <v>610.9720916430529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2250.6597784154087</v>
      </c>
      <c r="AG39" s="5">
        <v>2228.1080772288838</v>
      </c>
      <c r="AH39" s="5">
        <v>22.551701186527175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18.60515347888492</v>
      </c>
      <c r="AR39" s="5">
        <v>0</v>
      </c>
      <c r="AS39" s="5">
        <v>0</v>
      </c>
      <c r="AT39" s="5">
        <v>0</v>
      </c>
      <c r="AU39" s="5">
        <v>1.9507221526345992</v>
      </c>
      <c r="AV39" s="5">
        <v>0</v>
      </c>
      <c r="AW39" s="5">
        <v>2255.1701186527184</v>
      </c>
      <c r="AX39" s="5">
        <v>0</v>
      </c>
      <c r="AY39" s="5">
        <v>0</v>
      </c>
      <c r="AZ39" s="5">
        <v>2.2551701186527184</v>
      </c>
      <c r="BA39" s="5">
        <v>0.293172115424853</v>
      </c>
      <c r="BB39" s="5">
        <v>0.4510340237305428</v>
      </c>
      <c r="BC39" s="5">
        <v>0.40593062135748914</v>
      </c>
      <c r="BD39" s="5">
        <v>0.3946547707642253</v>
      </c>
      <c r="BE39" s="5">
        <v>0.40593062135748914</v>
      </c>
      <c r="BF39" s="5">
        <v>0.22551701186527173</v>
      </c>
      <c r="BG39" s="5">
        <v>0.22551701186527173</v>
      </c>
      <c r="BH39" s="5">
        <v>0.49613742610359746</v>
      </c>
      <c r="BI39" s="5">
        <v>0.1465860577124266</v>
      </c>
      <c r="BJ39" s="5">
        <v>0</v>
      </c>
      <c r="BK39" s="5">
        <v>13.531020711916284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</row>
    <row r="40" spans="2:100" ht="10.5" customHeight="1">
      <c r="B40" s="1" t="s">
        <v>34</v>
      </c>
      <c r="G40" s="5">
        <v>0</v>
      </c>
      <c r="H40" s="5">
        <v>212.34942768388333</v>
      </c>
      <c r="I40" s="5">
        <v>0.057377574087866985</v>
      </c>
      <c r="J40" s="5">
        <v>3.1026300013490986</v>
      </c>
      <c r="K40" s="5">
        <v>123.09656949927519</v>
      </c>
      <c r="L40" s="5">
        <v>0</v>
      </c>
      <c r="M40" s="5">
        <v>36.978817750203746</v>
      </c>
      <c r="N40" s="5">
        <v>0.011463267722902619</v>
      </c>
      <c r="O40" s="5">
        <v>0.002801137928543412</v>
      </c>
      <c r="P40" s="5">
        <v>3.7220060297520576</v>
      </c>
      <c r="Q40" s="5">
        <v>0.0001400568964271706</v>
      </c>
      <c r="R40" s="5">
        <v>0</v>
      </c>
      <c r="S40" s="5">
        <v>196.99220310270113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2392.378040165002</v>
      </c>
      <c r="AE40" s="5">
        <v>2392.378040165002</v>
      </c>
      <c r="AF40" s="5">
        <v>11989.064936341296</v>
      </c>
      <c r="AG40" s="5">
        <v>11139.376037959279</v>
      </c>
      <c r="AH40" s="5">
        <v>849.6888983820164</v>
      </c>
      <c r="AI40" s="5">
        <v>2392.378040165002</v>
      </c>
      <c r="AJ40" s="5">
        <v>0</v>
      </c>
      <c r="AK40" s="5">
        <v>0</v>
      </c>
      <c r="AL40" s="5">
        <v>237.3804910260412</v>
      </c>
      <c r="AM40" s="5">
        <v>0</v>
      </c>
      <c r="AN40" s="5">
        <v>0</v>
      </c>
      <c r="AO40" s="5">
        <v>0</v>
      </c>
      <c r="AP40" s="5">
        <v>0</v>
      </c>
      <c r="AQ40" s="5">
        <v>16.210360327738982</v>
      </c>
      <c r="AR40" s="5">
        <v>0</v>
      </c>
      <c r="AS40" s="5">
        <v>0</v>
      </c>
      <c r="AT40" s="5">
        <v>593.4512275651031</v>
      </c>
      <c r="AU40" s="5">
        <v>6.392608519653415</v>
      </c>
      <c r="AV40" s="5">
        <v>0</v>
      </c>
      <c r="AW40" s="5">
        <v>11971.24871521838</v>
      </c>
      <c r="AX40" s="5">
        <v>0</v>
      </c>
      <c r="AY40" s="5">
        <v>0</v>
      </c>
      <c r="AZ40" s="5">
        <v>0.009358514393331938</v>
      </c>
      <c r="BA40" s="5">
        <v>0.0012166068711331492</v>
      </c>
      <c r="BB40" s="5">
        <v>3.360362425917585</v>
      </c>
      <c r="BC40" s="5">
        <v>0.0016845325907997473</v>
      </c>
      <c r="BD40" s="5">
        <v>0.0016377400188330859</v>
      </c>
      <c r="BE40" s="5">
        <v>1.3259216465407124</v>
      </c>
      <c r="BF40" s="5">
        <v>0.0009358514393331914</v>
      </c>
      <c r="BG40" s="5">
        <v>0.0009358514393331914</v>
      </c>
      <c r="BH40" s="5">
        <v>0.0020588731665330223</v>
      </c>
      <c r="BI40" s="5">
        <v>0.000608303435566576</v>
      </c>
      <c r="BJ40" s="5">
        <v>3.7220060297520576</v>
      </c>
      <c r="BK40" s="5">
        <v>0.05615108635999164</v>
      </c>
      <c r="BL40" s="5">
        <v>0</v>
      </c>
      <c r="BM40" s="5">
        <v>3.7220060297520576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</row>
    <row r="41" spans="2:100" ht="10.5" customHeight="1">
      <c r="B41" s="1" t="s">
        <v>35</v>
      </c>
      <c r="G41" s="5">
        <v>0</v>
      </c>
      <c r="H41" s="5">
        <v>4.317217260263187E-05</v>
      </c>
      <c r="I41" s="5">
        <v>0.0001027186155532186</v>
      </c>
      <c r="J41" s="5">
        <v>0.0018984607212137765</v>
      </c>
      <c r="K41" s="5">
        <v>0.04593469997720269</v>
      </c>
      <c r="L41" s="5">
        <v>0</v>
      </c>
      <c r="M41" s="5">
        <v>0.041740106644825796</v>
      </c>
      <c r="N41" s="5">
        <v>0.0022926535445805234</v>
      </c>
      <c r="O41" s="5">
        <v>0.0005602275857086825</v>
      </c>
      <c r="P41" s="5">
        <v>0</v>
      </c>
      <c r="Q41" s="5">
        <v>2.8011379285434118E-05</v>
      </c>
      <c r="R41" s="5">
        <v>0</v>
      </c>
      <c r="S41" s="5">
        <v>0.5037863008292838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1.8679594729090525</v>
      </c>
      <c r="AG41" s="5">
        <v>1.8492424441223867</v>
      </c>
      <c r="AH41" s="5">
        <v>0.018717028786663835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0.01544154874899768</v>
      </c>
      <c r="AR41" s="5">
        <v>0</v>
      </c>
      <c r="AS41" s="5">
        <v>0</v>
      </c>
      <c r="AT41" s="5">
        <v>0</v>
      </c>
      <c r="AU41" s="5">
        <v>0.0016190229900464243</v>
      </c>
      <c r="AV41" s="5">
        <v>0</v>
      </c>
      <c r="AW41" s="5">
        <v>1.871702878666388</v>
      </c>
      <c r="AX41" s="5">
        <v>0</v>
      </c>
      <c r="AY41" s="5">
        <v>0</v>
      </c>
      <c r="AZ41" s="5">
        <v>0.0018717028786663875</v>
      </c>
      <c r="BA41" s="5">
        <v>0.0002433213742266299</v>
      </c>
      <c r="BB41" s="5">
        <v>0.0003743405757332769</v>
      </c>
      <c r="BC41" s="5">
        <v>0.00033690651815994945</v>
      </c>
      <c r="BD41" s="5">
        <v>0.00032754800376661716</v>
      </c>
      <c r="BE41" s="5">
        <v>0.00033690651815994945</v>
      </c>
      <c r="BF41" s="5">
        <v>0.00018717028786663828</v>
      </c>
      <c r="BG41" s="5">
        <v>0.00018717028786663828</v>
      </c>
      <c r="BH41" s="5">
        <v>0.0004117746333066045</v>
      </c>
      <c r="BI41" s="5">
        <v>0.00012166068711331522</v>
      </c>
      <c r="BJ41" s="5">
        <v>0</v>
      </c>
      <c r="BK41" s="5">
        <v>0.011230217271998327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  <c r="CD41" s="5">
        <v>0</v>
      </c>
      <c r="CE41" s="5">
        <v>0</v>
      </c>
      <c r="CF41" s="5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</row>
    <row r="42" spans="2:100" ht="10.5" customHeight="1">
      <c r="B42" s="1" t="s">
        <v>36</v>
      </c>
      <c r="G42" s="5">
        <v>0</v>
      </c>
      <c r="H42" s="5">
        <v>0.00100498107719113</v>
      </c>
      <c r="I42" s="5">
        <v>0.002325454877424846</v>
      </c>
      <c r="J42" s="5">
        <v>0.04292115602909551</v>
      </c>
      <c r="K42" s="5">
        <v>3.9593134410459014</v>
      </c>
      <c r="L42" s="5">
        <v>0</v>
      </c>
      <c r="M42" s="5">
        <v>5.561238931288197</v>
      </c>
      <c r="N42" s="5">
        <v>0.05181114502511354</v>
      </c>
      <c r="O42" s="5">
        <v>0.012657554259470865</v>
      </c>
      <c r="P42" s="5">
        <v>0</v>
      </c>
      <c r="Q42" s="5">
        <v>0.0006328777129735433</v>
      </c>
      <c r="R42" s="5">
        <v>0</v>
      </c>
      <c r="S42" s="5">
        <v>21.40883306430313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88.60659408018526</v>
      </c>
      <c r="AE42" s="5">
        <v>88.60659408018526</v>
      </c>
      <c r="AF42" s="5">
        <v>489.54033323236735</v>
      </c>
      <c r="AG42" s="5">
        <v>457.61445328007096</v>
      </c>
      <c r="AH42" s="5">
        <v>31.925879952296402</v>
      </c>
      <c r="AI42" s="5">
        <v>88.60659408018526</v>
      </c>
      <c r="AJ42" s="5">
        <v>0</v>
      </c>
      <c r="AK42" s="5">
        <v>0</v>
      </c>
      <c r="AL42" s="5">
        <v>8.791870038001527</v>
      </c>
      <c r="AM42" s="5">
        <v>0</v>
      </c>
      <c r="AN42" s="5">
        <v>0</v>
      </c>
      <c r="AO42" s="5">
        <v>0</v>
      </c>
      <c r="AP42" s="5">
        <v>0</v>
      </c>
      <c r="AQ42" s="5">
        <v>0.976518337036208</v>
      </c>
      <c r="AR42" s="5">
        <v>0</v>
      </c>
      <c r="AS42" s="5">
        <v>0</v>
      </c>
      <c r="AT42" s="5">
        <v>21.979675095003817</v>
      </c>
      <c r="AU42" s="5">
        <v>0.2762004236369342</v>
      </c>
      <c r="AV42" s="5">
        <v>0</v>
      </c>
      <c r="AW42" s="5">
        <v>488.97165734137053</v>
      </c>
      <c r="AX42" s="5">
        <v>0</v>
      </c>
      <c r="AY42" s="5">
        <v>0</v>
      </c>
      <c r="AZ42" s="5">
        <v>0.04593868694044276</v>
      </c>
      <c r="BA42" s="5">
        <v>0.005972029302257547</v>
      </c>
      <c r="BB42" s="5">
        <v>0.1335762826858263</v>
      </c>
      <c r="BC42" s="5">
        <v>0.008268963649279688</v>
      </c>
      <c r="BD42" s="5">
        <v>0.008039270214577472</v>
      </c>
      <c r="BE42" s="5">
        <v>0.057314782684461635</v>
      </c>
      <c r="BF42" s="5">
        <v>0.004593868694044268</v>
      </c>
      <c r="BG42" s="5">
        <v>0.004593868694044268</v>
      </c>
      <c r="BH42" s="5">
        <v>0.010106511126897396</v>
      </c>
      <c r="BI42" s="5">
        <v>0.0029860146511287797</v>
      </c>
      <c r="BJ42" s="5">
        <v>0</v>
      </c>
      <c r="BK42" s="5">
        <v>0.2756321216426566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0</v>
      </c>
      <c r="CE42" s="5">
        <v>0</v>
      </c>
      <c r="CF42" s="5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</row>
    <row r="43" spans="2:100" ht="10.5" customHeight="1">
      <c r="B43" s="1" t="s">
        <v>37</v>
      </c>
      <c r="G43" s="5">
        <v>0</v>
      </c>
      <c r="H43" s="5">
        <v>0.0352093492985389</v>
      </c>
      <c r="I43" s="5">
        <v>0.08155207826441525</v>
      </c>
      <c r="J43" s="5">
        <v>1.5052880482947477</v>
      </c>
      <c r="K43" s="5">
        <v>102.68526507198584</v>
      </c>
      <c r="L43" s="5">
        <v>0</v>
      </c>
      <c r="M43" s="5">
        <v>108.94220588839734</v>
      </c>
      <c r="N43" s="5">
        <v>1.8170966327423694</v>
      </c>
      <c r="O43" s="5">
        <v>0.4439235613353157</v>
      </c>
      <c r="P43" s="5">
        <v>0</v>
      </c>
      <c r="Q43" s="5">
        <v>0.022196178066765784</v>
      </c>
      <c r="R43" s="5">
        <v>0</v>
      </c>
      <c r="S43" s="5">
        <v>562.7705206570724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9.3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1603.3512209024123</v>
      </c>
      <c r="AG43" s="5">
        <v>1587.2855774063946</v>
      </c>
      <c r="AH43" s="5">
        <v>16.065643496016143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13.25415588421333</v>
      </c>
      <c r="AR43" s="5">
        <v>0</v>
      </c>
      <c r="AS43" s="5">
        <v>0</v>
      </c>
      <c r="AT43" s="5">
        <v>0</v>
      </c>
      <c r="AU43" s="5">
        <v>1.389678162405398</v>
      </c>
      <c r="AV43" s="5">
        <v>0</v>
      </c>
      <c r="AW43" s="5">
        <v>1606.5643496016173</v>
      </c>
      <c r="AX43" s="5">
        <v>0</v>
      </c>
      <c r="AY43" s="5">
        <v>0</v>
      </c>
      <c r="AZ43" s="5">
        <v>1.6065643496016166</v>
      </c>
      <c r="BA43" s="5">
        <v>0.2088533654482097</v>
      </c>
      <c r="BB43" s="5">
        <v>0.3213128699203229</v>
      </c>
      <c r="BC43" s="5">
        <v>0.28918158292829066</v>
      </c>
      <c r="BD43" s="5">
        <v>0.2811487611802825</v>
      </c>
      <c r="BE43" s="5">
        <v>0.28918158292829066</v>
      </c>
      <c r="BF43" s="5">
        <v>0.16065643496016135</v>
      </c>
      <c r="BG43" s="5">
        <v>0.16065643496016135</v>
      </c>
      <c r="BH43" s="5">
        <v>0.3534441569123552</v>
      </c>
      <c r="BI43" s="5">
        <v>0.10442668272410507</v>
      </c>
      <c r="BJ43" s="5">
        <v>0</v>
      </c>
      <c r="BK43" s="5">
        <v>9.639386097609702</v>
      </c>
      <c r="BL43" s="5">
        <v>5596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5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</row>
    <row r="44" spans="2:100" ht="10.5" customHeight="1">
      <c r="B44" s="1" t="s">
        <v>38</v>
      </c>
      <c r="G44" s="5">
        <v>0</v>
      </c>
      <c r="H44" s="5">
        <v>0.009504567551405257</v>
      </c>
      <c r="I44" s="5">
        <v>0.029952683915249204</v>
      </c>
      <c r="J44" s="5">
        <v>0.3924389421860046</v>
      </c>
      <c r="K44" s="5">
        <v>44.943431481862234</v>
      </c>
      <c r="L44" s="5">
        <v>0</v>
      </c>
      <c r="M44" s="5">
        <v>37.12130935510153</v>
      </c>
      <c r="N44" s="5">
        <v>0.4734813324394688</v>
      </c>
      <c r="O44" s="5">
        <v>0.11564066858948238</v>
      </c>
      <c r="P44" s="5">
        <v>0.566578614817342</v>
      </c>
      <c r="Q44" s="5">
        <v>0.005782033429474118</v>
      </c>
      <c r="R44" s="5">
        <v>0</v>
      </c>
      <c r="S44" s="5">
        <v>179.85439936283956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499.1897068911155</v>
      </c>
      <c r="AG44" s="5">
        <v>454.0572484528332</v>
      </c>
      <c r="AH44" s="5">
        <v>45.13245843828187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44.32820723909922</v>
      </c>
      <c r="AR44" s="5">
        <v>0</v>
      </c>
      <c r="AS44" s="5">
        <v>0</v>
      </c>
      <c r="AT44" s="5">
        <v>0</v>
      </c>
      <c r="AU44" s="5">
        <v>40.93426717854844</v>
      </c>
      <c r="AV44" s="5">
        <v>0</v>
      </c>
      <c r="AW44" s="5">
        <v>459.57211381865784</v>
      </c>
      <c r="AX44" s="5">
        <v>0</v>
      </c>
      <c r="AY44" s="5">
        <v>0</v>
      </c>
      <c r="AZ44" s="5">
        <v>0.4595721138186574</v>
      </c>
      <c r="BA44" s="5">
        <v>0.05974437479642536</v>
      </c>
      <c r="BB44" s="5">
        <v>40.628651722859026</v>
      </c>
      <c r="BC44" s="5">
        <v>0.08272298048735827</v>
      </c>
      <c r="BD44" s="5">
        <v>0.080425119918265</v>
      </c>
      <c r="BE44" s="5">
        <v>0.08272298048735827</v>
      </c>
      <c r="BF44" s="5">
        <v>0.045957211381865704</v>
      </c>
      <c r="BG44" s="5">
        <v>0.045957211381865704</v>
      </c>
      <c r="BH44" s="5">
        <v>0.10110586504010462</v>
      </c>
      <c r="BI44" s="5">
        <v>0.029872187398212735</v>
      </c>
      <c r="BJ44" s="5">
        <v>0.566578614817342</v>
      </c>
      <c r="BK44" s="5">
        <v>2.7574326829119453</v>
      </c>
      <c r="BL44" s="5">
        <v>0</v>
      </c>
      <c r="BM44" s="5">
        <v>0.566578614817342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  <c r="CD44" s="5">
        <v>0</v>
      </c>
      <c r="CE44" s="5">
        <v>0</v>
      </c>
      <c r="CF44" s="5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</row>
    <row r="45" spans="2:100" ht="10.5" customHeight="1">
      <c r="B45" s="1" t="s">
        <v>39</v>
      </c>
      <c r="G45" s="5">
        <v>0</v>
      </c>
      <c r="H45" s="5">
        <v>0.0016829816398838265</v>
      </c>
      <c r="I45" s="5">
        <v>0.0036439241780220825</v>
      </c>
      <c r="J45" s="5">
        <v>0.06702794898862637</v>
      </c>
      <c r="K45" s="5">
        <v>39.70679982763172</v>
      </c>
      <c r="L45" s="5">
        <v>0</v>
      </c>
      <c r="M45" s="5">
        <v>45.054709404097714</v>
      </c>
      <c r="N45" s="5">
        <v>0.08082435735368178</v>
      </c>
      <c r="O45" s="5">
        <v>0.019734149468146656</v>
      </c>
      <c r="P45" s="5">
        <v>0</v>
      </c>
      <c r="Q45" s="5">
        <v>0.000986707473407333</v>
      </c>
      <c r="R45" s="5">
        <v>0</v>
      </c>
      <c r="S45" s="5">
        <v>117.03224338859141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85.78785409179484</v>
      </c>
      <c r="AG45" s="5">
        <v>84.92825635540403</v>
      </c>
      <c r="AH45" s="5">
        <v>0.8595977363907297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0.7091681325223522</v>
      </c>
      <c r="AR45" s="5">
        <v>0</v>
      </c>
      <c r="AS45" s="5">
        <v>0</v>
      </c>
      <c r="AT45" s="5">
        <v>0</v>
      </c>
      <c r="AU45" s="5">
        <v>0.0743552041977981</v>
      </c>
      <c r="AV45" s="5">
        <v>0</v>
      </c>
      <c r="AW45" s="5">
        <v>85.959773639073</v>
      </c>
      <c r="AX45" s="5">
        <v>0</v>
      </c>
      <c r="AY45" s="5">
        <v>0</v>
      </c>
      <c r="AZ45" s="5">
        <v>0.08595977363907291</v>
      </c>
      <c r="BA45" s="5">
        <v>0.011174770573079458</v>
      </c>
      <c r="BB45" s="5">
        <v>0.01719195472781458</v>
      </c>
      <c r="BC45" s="5">
        <v>0.015472759255033107</v>
      </c>
      <c r="BD45" s="5">
        <v>0.015042960386837756</v>
      </c>
      <c r="BE45" s="5">
        <v>0.015472759255033107</v>
      </c>
      <c r="BF45" s="5">
        <v>0.008595977363907287</v>
      </c>
      <c r="BG45" s="5">
        <v>0.008595977363907287</v>
      </c>
      <c r="BH45" s="5">
        <v>0.018911150200596052</v>
      </c>
      <c r="BI45" s="5">
        <v>0.005587385286539739</v>
      </c>
      <c r="BJ45" s="5">
        <v>0</v>
      </c>
      <c r="BK45" s="5">
        <v>0.5157586418344375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5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</row>
    <row r="46" spans="2:100" ht="10.5" customHeight="1">
      <c r="B46" s="1" t="s">
        <v>40</v>
      </c>
      <c r="G46" s="5">
        <v>0</v>
      </c>
      <c r="H46" s="5">
        <v>0.0009631797499362966</v>
      </c>
      <c r="I46" s="5">
        <v>0.00215951089598093</v>
      </c>
      <c r="J46" s="5">
        <v>0.039795187726008555</v>
      </c>
      <c r="K46" s="5">
        <v>64.85632228304183</v>
      </c>
      <c r="L46" s="5">
        <v>8.36146703325206</v>
      </c>
      <c r="M46" s="5">
        <v>73.98274552339697</v>
      </c>
      <c r="N46" s="5">
        <v>0.04801375415111335</v>
      </c>
      <c r="O46" s="5">
        <v>0.011726697800906278</v>
      </c>
      <c r="P46" s="5">
        <v>0</v>
      </c>
      <c r="Q46" s="5">
        <v>0.000586334890045314</v>
      </c>
      <c r="R46" s="5">
        <v>0</v>
      </c>
      <c r="S46" s="5">
        <v>180.29851036725984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46.43100866311106</v>
      </c>
      <c r="AG46" s="5">
        <v>45.96576809534438</v>
      </c>
      <c r="AH46" s="5">
        <v>0.46524056776664374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0.38382346840748127</v>
      </c>
      <c r="AR46" s="5">
        <v>0</v>
      </c>
      <c r="AS46" s="5">
        <v>0</v>
      </c>
      <c r="AT46" s="5">
        <v>0</v>
      </c>
      <c r="AU46" s="5">
        <v>0.0402433091118147</v>
      </c>
      <c r="AV46" s="5">
        <v>0</v>
      </c>
      <c r="AW46" s="5">
        <v>46.52405677666442</v>
      </c>
      <c r="AX46" s="5">
        <v>0</v>
      </c>
      <c r="AY46" s="5">
        <v>0</v>
      </c>
      <c r="AZ46" s="5">
        <v>0.046524056776664394</v>
      </c>
      <c r="BA46" s="5">
        <v>0.006048127380966359</v>
      </c>
      <c r="BB46" s="5">
        <v>0.009304811355332872</v>
      </c>
      <c r="BC46" s="5">
        <v>0.00837433021979958</v>
      </c>
      <c r="BD46" s="5">
        <v>0.008141709935916262</v>
      </c>
      <c r="BE46" s="5">
        <v>0.00837433021979958</v>
      </c>
      <c r="BF46" s="5">
        <v>0.0046524056776664335</v>
      </c>
      <c r="BG46" s="5">
        <v>0.0046524056776664335</v>
      </c>
      <c r="BH46" s="5">
        <v>0.010235292490866164</v>
      </c>
      <c r="BI46" s="5">
        <v>0.0030240636904831854</v>
      </c>
      <c r="BJ46" s="5">
        <v>0</v>
      </c>
      <c r="BK46" s="5">
        <v>0.27914434065998633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  <c r="CD46" s="5">
        <v>0</v>
      </c>
      <c r="CE46" s="5">
        <v>0</v>
      </c>
      <c r="CF46" s="5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</row>
    <row r="47" spans="2:100" ht="10.5" customHeight="1">
      <c r="B47" s="1" t="s">
        <v>41</v>
      </c>
      <c r="G47" s="5">
        <v>42.1353598532971</v>
      </c>
      <c r="H47" s="5">
        <v>106.7996170093263</v>
      </c>
      <c r="I47" s="5">
        <v>15.9551660369072</v>
      </c>
      <c r="J47" s="5">
        <v>166.11552732980664</v>
      </c>
      <c r="K47" s="5">
        <v>833.4224953132815</v>
      </c>
      <c r="L47" s="5">
        <v>5.39382244217666</v>
      </c>
      <c r="M47" s="5">
        <v>482.55622218553395</v>
      </c>
      <c r="N47" s="5">
        <v>354.05363417662954</v>
      </c>
      <c r="O47" s="5">
        <v>0.07118976520502243</v>
      </c>
      <c r="P47" s="5">
        <v>0</v>
      </c>
      <c r="Q47" s="5">
        <v>0.0035594882602511214</v>
      </c>
      <c r="R47" s="5">
        <v>0</v>
      </c>
      <c r="S47" s="5">
        <v>71.31853238539769</v>
      </c>
      <c r="T47" s="5">
        <v>0</v>
      </c>
      <c r="U47" s="5">
        <v>0</v>
      </c>
      <c r="V47" s="5">
        <v>97320.80684447514</v>
      </c>
      <c r="W47" s="5">
        <v>1377844.5068743418</v>
      </c>
      <c r="X47" s="5">
        <v>1827.82842571848</v>
      </c>
      <c r="Y47" s="5">
        <v>9854.52844862341</v>
      </c>
      <c r="Z47" s="5">
        <v>4398063.363050576</v>
      </c>
      <c r="AA47" s="5">
        <v>18.17120237330251</v>
      </c>
      <c r="AB47" s="5">
        <v>425.2717874471542</v>
      </c>
      <c r="AC47" s="5">
        <v>36810.6647910339</v>
      </c>
      <c r="AD47" s="5">
        <v>103.8182518757001</v>
      </c>
      <c r="AE47" s="5">
        <v>103.6340856370551</v>
      </c>
      <c r="AF47" s="5">
        <v>367.85406920504425</v>
      </c>
      <c r="AG47" s="5">
        <v>267.14513739266187</v>
      </c>
      <c r="AH47" s="5">
        <v>100.70893181238206</v>
      </c>
      <c r="AI47" s="5">
        <v>103.8182518757001</v>
      </c>
      <c r="AJ47" s="5">
        <v>36.27240299074294</v>
      </c>
      <c r="AK47" s="5">
        <v>0</v>
      </c>
      <c r="AL47" s="5">
        <v>14.38147554857766</v>
      </c>
      <c r="AM47" s="5">
        <v>0</v>
      </c>
      <c r="AN47" s="5">
        <v>7.59606748230698</v>
      </c>
      <c r="AO47" s="5">
        <v>0</v>
      </c>
      <c r="AP47" s="5">
        <v>0</v>
      </c>
      <c r="AQ47" s="5">
        <v>6.378747354014459</v>
      </c>
      <c r="AR47" s="5">
        <v>0</v>
      </c>
      <c r="AS47" s="5">
        <v>0</v>
      </c>
      <c r="AT47" s="5">
        <v>14.385268010904293</v>
      </c>
      <c r="AU47" s="5">
        <v>7.784350193770699</v>
      </c>
      <c r="AV47" s="5">
        <v>20.3385919488592</v>
      </c>
      <c r="AW47" s="5">
        <v>270.36996716328605</v>
      </c>
      <c r="AX47" s="5">
        <v>0.00479534290690002</v>
      </c>
      <c r="AY47" s="5">
        <v>0</v>
      </c>
      <c r="AZ47" s="5">
        <v>0.2605650494954195</v>
      </c>
      <c r="BA47" s="5">
        <v>0.03387345643440446</v>
      </c>
      <c r="BB47" s="5">
        <v>3.6453913287234037</v>
      </c>
      <c r="BC47" s="5">
        <v>0.046901708909175464</v>
      </c>
      <c r="BD47" s="5">
        <v>0.04559888366169835</v>
      </c>
      <c r="BE47" s="5">
        <v>0.6827090857621094</v>
      </c>
      <c r="BF47" s="5">
        <v>0.026056504949541905</v>
      </c>
      <c r="BG47" s="5">
        <v>0.026056504949541905</v>
      </c>
      <c r="BH47" s="5">
        <v>0.05732431088899223</v>
      </c>
      <c r="BI47" s="5">
        <v>0.016936728217202268</v>
      </c>
      <c r="BJ47" s="5">
        <v>0</v>
      </c>
      <c r="BK47" s="5">
        <v>1.5633902969725173</v>
      </c>
      <c r="BL47" s="5">
        <v>53648.4353613995</v>
      </c>
      <c r="BM47" s="5">
        <v>0</v>
      </c>
      <c r="BN47" s="5">
        <v>50.6925249996996</v>
      </c>
      <c r="BO47" s="5">
        <v>0</v>
      </c>
      <c r="BP47" s="5">
        <v>2.52579433996031</v>
      </c>
      <c r="BQ47" s="5">
        <v>0</v>
      </c>
      <c r="BR47" s="5">
        <v>0</v>
      </c>
      <c r="BS47" s="5">
        <v>70.2915823346747</v>
      </c>
      <c r="BT47" s="5">
        <v>0.0001166330771242136</v>
      </c>
      <c r="BU47" s="5">
        <v>1.77634237530075E-06</v>
      </c>
      <c r="BV47" s="5">
        <v>0.491026675282484</v>
      </c>
      <c r="BW47" s="5">
        <v>0.184166238644428</v>
      </c>
      <c r="BX47" s="5">
        <v>1.44754378048579</v>
      </c>
      <c r="BY47" s="5">
        <v>11.8260868326855</v>
      </c>
      <c r="BZ47" s="5">
        <v>2.5323306095058267</v>
      </c>
      <c r="CA47" s="5">
        <v>17.037125426677328</v>
      </c>
      <c r="CB47" s="5">
        <v>53.254456907997366</v>
      </c>
      <c r="CC47" s="5">
        <v>14.53604741129027</v>
      </c>
      <c r="CD47" s="5">
        <v>0</v>
      </c>
      <c r="CE47" s="5">
        <v>0</v>
      </c>
      <c r="CF47" s="5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12.0127083936643</v>
      </c>
      <c r="CM47" s="1">
        <v>0.00613996603636565</v>
      </c>
      <c r="CN47" s="1">
        <v>2.52822055857572</v>
      </c>
      <c r="CO47" s="1">
        <v>1.77634237530075E-06</v>
      </c>
      <c r="CP47" s="1">
        <v>0</v>
      </c>
      <c r="CQ47" s="1">
        <v>0</v>
      </c>
      <c r="CR47" s="1">
        <v>0.00411005093010656</v>
      </c>
      <c r="CS47" s="1">
        <v>0</v>
      </c>
      <c r="CT47" s="1">
        <v>0</v>
      </c>
      <c r="CU47" s="1">
        <v>0</v>
      </c>
      <c r="CV47" s="1">
        <v>0.591990448991269</v>
      </c>
    </row>
    <row r="48" spans="2:100" ht="10.5" customHeight="1">
      <c r="B48" s="1" t="s">
        <v>42</v>
      </c>
      <c r="G48" s="5">
        <v>0</v>
      </c>
      <c r="H48" s="5">
        <v>0.004069196645650675</v>
      </c>
      <c r="I48" s="5">
        <v>0.009077444977031049</v>
      </c>
      <c r="J48" s="5">
        <v>0.16723473102229022</v>
      </c>
      <c r="K48" s="5">
        <v>13.653456702972749</v>
      </c>
      <c r="L48" s="5">
        <v>0</v>
      </c>
      <c r="M48" s="5">
        <v>14.676913268930228</v>
      </c>
      <c r="N48" s="5">
        <v>0.20175587405684642</v>
      </c>
      <c r="O48" s="5">
        <v>0.049273931032746326</v>
      </c>
      <c r="P48" s="5">
        <v>0</v>
      </c>
      <c r="Q48" s="5">
        <v>0.002463696551637316</v>
      </c>
      <c r="R48" s="5">
        <v>0</v>
      </c>
      <c r="S48" s="5">
        <v>5068.642040481455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2.85672709130946</v>
      </c>
      <c r="AE48" s="5">
        <v>2.85672709130946</v>
      </c>
      <c r="AF48" s="5">
        <v>197.8134683734972</v>
      </c>
      <c r="AG48" s="5">
        <v>195.83136949199903</v>
      </c>
      <c r="AH48" s="5">
        <v>1.9820988814979668</v>
      </c>
      <c r="AI48" s="5">
        <v>2.85672709130946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1.6352315772358235</v>
      </c>
      <c r="AR48" s="5">
        <v>0</v>
      </c>
      <c r="AS48" s="5">
        <v>0</v>
      </c>
      <c r="AT48" s="5">
        <v>0</v>
      </c>
      <c r="AU48" s="5">
        <v>0.17145155324957417</v>
      </c>
      <c r="AV48" s="5">
        <v>0</v>
      </c>
      <c r="AW48" s="5">
        <v>198.20988814979685</v>
      </c>
      <c r="AX48" s="5">
        <v>0</v>
      </c>
      <c r="AY48" s="5">
        <v>0</v>
      </c>
      <c r="AZ48" s="5">
        <v>0.1982098881497967</v>
      </c>
      <c r="BA48" s="5">
        <v>0.025767285459473526</v>
      </c>
      <c r="BB48" s="5">
        <v>0.039641977629959316</v>
      </c>
      <c r="BC48" s="5">
        <v>0.03567777986696337</v>
      </c>
      <c r="BD48" s="5">
        <v>0.034686730426214396</v>
      </c>
      <c r="BE48" s="5">
        <v>0.03567777986696337</v>
      </c>
      <c r="BF48" s="5">
        <v>0.01982098881497965</v>
      </c>
      <c r="BG48" s="5">
        <v>0.01982098881497965</v>
      </c>
      <c r="BH48" s="5">
        <v>0.04360617539295527</v>
      </c>
      <c r="BI48" s="5">
        <v>0.012883642729736786</v>
      </c>
      <c r="BJ48" s="5">
        <v>0</v>
      </c>
      <c r="BK48" s="5">
        <v>1.1892593288987803</v>
      </c>
      <c r="BL48" s="5">
        <v>0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5">
        <v>0</v>
      </c>
      <c r="BS48" s="5">
        <v>2.85672709130946</v>
      </c>
      <c r="BT48" s="5">
        <v>0</v>
      </c>
      <c r="BU48" s="5">
        <v>0</v>
      </c>
      <c r="BV48" s="5">
        <v>1.49859079089221</v>
      </c>
      <c r="BW48" s="5">
        <v>0</v>
      </c>
      <c r="BX48" s="5">
        <v>1.35813630041725</v>
      </c>
      <c r="BY48" s="5">
        <v>0</v>
      </c>
      <c r="BZ48" s="5">
        <v>0</v>
      </c>
      <c r="CA48" s="5">
        <v>2.85672709130946</v>
      </c>
      <c r="CB48" s="5">
        <v>0</v>
      </c>
      <c r="CC48" s="5">
        <v>0</v>
      </c>
      <c r="CD48" s="5">
        <v>0</v>
      </c>
      <c r="CE48" s="5">
        <v>0</v>
      </c>
      <c r="CF48" s="5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</row>
    <row r="49" spans="7:84" ht="10.5" customHeight="1"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</row>
    <row r="50" spans="1:84" ht="10.5" customHeight="1">
      <c r="A50" s="1" t="s">
        <v>43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</row>
    <row r="51" spans="2:100" ht="10.5" customHeight="1">
      <c r="B51" s="1" t="s">
        <v>44</v>
      </c>
      <c r="G51" s="5">
        <v>0</v>
      </c>
      <c r="H51" s="5"/>
      <c r="I51" s="5"/>
      <c r="J51" s="5"/>
      <c r="K51" s="5"/>
      <c r="L51" s="5"/>
      <c r="M51" s="5"/>
      <c r="N51" s="5"/>
      <c r="O51" s="5">
        <v>0</v>
      </c>
      <c r="P51" s="5">
        <v>0</v>
      </c>
      <c r="Q51" s="5">
        <v>0</v>
      </c>
      <c r="R51" s="5">
        <v>0</v>
      </c>
      <c r="S51" s="5"/>
      <c r="T51" s="5">
        <v>0</v>
      </c>
      <c r="U51" s="5">
        <v>0</v>
      </c>
      <c r="V51" s="5"/>
      <c r="W51" s="5"/>
      <c r="X51" s="5">
        <v>0</v>
      </c>
      <c r="Y51" s="5">
        <v>0</v>
      </c>
      <c r="Z51" s="5">
        <v>600957.717481482</v>
      </c>
      <c r="AA51" s="5">
        <v>0</v>
      </c>
      <c r="AB51" s="5">
        <v>0</v>
      </c>
      <c r="AC51" s="5">
        <v>0</v>
      </c>
      <c r="AD51" s="5">
        <v>354.826854951331</v>
      </c>
      <c r="AE51" s="5">
        <v>354.826854951331</v>
      </c>
      <c r="AF51" s="5">
        <v>354.826854951331</v>
      </c>
      <c r="AG51" s="5">
        <v>0</v>
      </c>
      <c r="AH51" s="5">
        <v>354.826854951331</v>
      </c>
      <c r="AI51" s="5">
        <v>354.826854951331</v>
      </c>
      <c r="AJ51" s="5">
        <v>88.7067137378326</v>
      </c>
      <c r="AK51" s="5">
        <v>0</v>
      </c>
      <c r="AL51" s="5">
        <v>88.7067137378326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88.7067137378326</v>
      </c>
      <c r="AU51" s="5">
        <v>0</v>
      </c>
      <c r="AV51" s="5">
        <v>88.7067137378326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  <c r="CD51" s="5">
        <v>0</v>
      </c>
      <c r="CE51" s="5">
        <v>0</v>
      </c>
      <c r="CF51" s="5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</row>
    <row r="52" spans="2:84" ht="10.5" customHeight="1">
      <c r="B52" s="1" t="s">
        <v>45</v>
      </c>
      <c r="G52" s="5"/>
      <c r="H52" s="5">
        <v>128.9096571061682</v>
      </c>
      <c r="I52" s="5">
        <v>70.34239742697027</v>
      </c>
      <c r="J52" s="5">
        <v>107.08881287109135</v>
      </c>
      <c r="K52" s="5">
        <v>2502.853312173632</v>
      </c>
      <c r="L52" s="5">
        <v>5.935068355498885</v>
      </c>
      <c r="M52" s="5">
        <v>2313.3550383649726</v>
      </c>
      <c r="N52" s="5">
        <v>882.9998738201582</v>
      </c>
      <c r="O52" s="5"/>
      <c r="P52" s="5"/>
      <c r="Q52" s="5"/>
      <c r="R52" s="5"/>
      <c r="S52" s="5">
        <v>17215.651791033222</v>
      </c>
      <c r="T52" s="5"/>
      <c r="U52" s="5"/>
      <c r="V52" s="5">
        <v>199930.78791322702</v>
      </c>
      <c r="W52" s="5">
        <v>2395310.3704877365</v>
      </c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</row>
    <row r="53" spans="7:84" ht="10.5" customHeight="1"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</row>
    <row r="54" spans="1:84" ht="10.5" customHeight="1">
      <c r="A54" s="1" t="s">
        <v>46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</row>
    <row r="55" spans="7:84" ht="10.5" customHeight="1"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</row>
    <row r="56" spans="1:100" ht="10.5" customHeight="1">
      <c r="A56" s="1" t="s">
        <v>47</v>
      </c>
      <c r="G56" s="5">
        <v>168.37350387517537</v>
      </c>
      <c r="H56" s="5">
        <v>748.6023118431922</v>
      </c>
      <c r="I56" s="5">
        <v>456.91735095106696</v>
      </c>
      <c r="J56" s="5">
        <v>2305.146990622674</v>
      </c>
      <c r="K56" s="5">
        <v>11464.56016016407</v>
      </c>
      <c r="L56" s="5">
        <v>28.006416617156656</v>
      </c>
      <c r="M56" s="5">
        <v>13175.586998317633</v>
      </c>
      <c r="N56" s="5">
        <v>15550.83255840124</v>
      </c>
      <c r="O56" s="5">
        <v>3.5924781677294964</v>
      </c>
      <c r="P56" s="5">
        <v>97.87631640400471</v>
      </c>
      <c r="Q56" s="5">
        <v>0.18182193434577212</v>
      </c>
      <c r="R56" s="5">
        <v>1.0715616054438093</v>
      </c>
      <c r="S56" s="5">
        <v>348952.3861605312</v>
      </c>
      <c r="T56" s="5">
        <v>3544.37212575674</v>
      </c>
      <c r="U56" s="5">
        <v>824.071381181535</v>
      </c>
      <c r="V56" s="5">
        <v>906456.5953405307</v>
      </c>
      <c r="W56" s="5">
        <v>10379667.770041723</v>
      </c>
      <c r="X56" s="5">
        <v>102683.93806816633</v>
      </c>
      <c r="Y56" s="5">
        <v>295575.5290889905</v>
      </c>
      <c r="Z56" s="5">
        <v>540630129.427605</v>
      </c>
      <c r="AA56" s="5">
        <v>19.913037245237163</v>
      </c>
      <c r="AB56" s="5">
        <v>7736.435463605264</v>
      </c>
      <c r="AC56" s="5">
        <v>40954224.69939375</v>
      </c>
      <c r="AD56" s="5">
        <v>102784.3447131271</v>
      </c>
      <c r="AE56" s="5">
        <v>4677.606978856347</v>
      </c>
      <c r="AF56" s="5">
        <v>133195.3144396402</v>
      </c>
      <c r="AG56" s="5">
        <v>90780.3090138732</v>
      </c>
      <c r="AH56" s="5">
        <v>42415.00542576699</v>
      </c>
      <c r="AI56" s="5">
        <v>97955.29427229379</v>
      </c>
      <c r="AJ56" s="5">
        <v>130.62629583960117</v>
      </c>
      <c r="AK56" s="5">
        <v>286.828667186842</v>
      </c>
      <c r="AL56" s="5">
        <v>4471.339846788266</v>
      </c>
      <c r="AM56" s="5">
        <v>7025.26658041585</v>
      </c>
      <c r="AN56" s="5">
        <v>257.09708032627503</v>
      </c>
      <c r="AO56" s="5">
        <v>1886.72618621333</v>
      </c>
      <c r="AP56" s="5">
        <v>1465.6112350419294</v>
      </c>
      <c r="AQ56" s="5">
        <v>317.61386895883436</v>
      </c>
      <c r="AR56" s="5">
        <v>4829.05044083338</v>
      </c>
      <c r="AS56" s="5">
        <v>635.4982069983558</v>
      </c>
      <c r="AT56" s="5">
        <v>11398.747715999503</v>
      </c>
      <c r="AU56" s="5">
        <v>91.78744936230308</v>
      </c>
      <c r="AV56" s="5">
        <v>7246.456107362989</v>
      </c>
      <c r="AW56" s="5">
        <v>32048.183108726127</v>
      </c>
      <c r="AX56" s="5">
        <v>0.006166972282959935</v>
      </c>
      <c r="AY56" s="5">
        <v>80.9461330621812</v>
      </c>
      <c r="AZ56" s="5">
        <v>35.275893828327376</v>
      </c>
      <c r="BA56" s="5">
        <v>5.756583139907787</v>
      </c>
      <c r="BB56" s="5">
        <v>67.93726007854497</v>
      </c>
      <c r="BC56" s="5">
        <v>5.343781535135415</v>
      </c>
      <c r="BD56" s="5">
        <v>6.398248741689371</v>
      </c>
      <c r="BE56" s="5">
        <v>7.358243388838857</v>
      </c>
      <c r="BF56" s="5">
        <v>1.8135843156363136</v>
      </c>
      <c r="BG56" s="5">
        <v>2.4668660586019517</v>
      </c>
      <c r="BH56" s="5">
        <v>4.759158052765691</v>
      </c>
      <c r="BI56" s="5">
        <v>1.527042124850522</v>
      </c>
      <c r="BJ56" s="5">
        <v>97.87631640400471</v>
      </c>
      <c r="BK56" s="5">
        <v>166.30885545039922</v>
      </c>
      <c r="BL56" s="5">
        <v>3014703.9228598755</v>
      </c>
      <c r="BM56" s="5">
        <v>97.87631640400471</v>
      </c>
      <c r="BN56" s="5">
        <v>334.46135986351953</v>
      </c>
      <c r="BO56" s="5">
        <v>0</v>
      </c>
      <c r="BP56" s="5">
        <v>19.18523855594291</v>
      </c>
      <c r="BQ56" s="5">
        <v>179.1927997629112</v>
      </c>
      <c r="BR56" s="5">
        <v>0.0001417825184759538</v>
      </c>
      <c r="BS56" s="5">
        <v>690.4673329729887</v>
      </c>
      <c r="BT56" s="5">
        <v>0.0001166330771242136</v>
      </c>
      <c r="BU56" s="5">
        <v>1.77634237530075E-06</v>
      </c>
      <c r="BV56" s="5">
        <v>2.577592600386912</v>
      </c>
      <c r="BW56" s="5">
        <v>14.976505449981675</v>
      </c>
      <c r="BX56" s="5">
        <v>2.927221585692087</v>
      </c>
      <c r="BY56" s="5">
        <v>85.16400684067158</v>
      </c>
      <c r="BZ56" s="5">
        <v>18.645356133681428</v>
      </c>
      <c r="CA56" s="5">
        <v>335.7835449208296</v>
      </c>
      <c r="CB56" s="5">
        <v>354.68378805215923</v>
      </c>
      <c r="CC56" s="5">
        <v>300.3169260822509</v>
      </c>
      <c r="CD56" s="5">
        <v>0</v>
      </c>
      <c r="CE56" s="5">
        <v>0</v>
      </c>
      <c r="CF56" s="5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12.0127083936643</v>
      </c>
      <c r="CM56" s="1">
        <v>0.00613996603636565</v>
      </c>
      <c r="CN56" s="1">
        <v>2.52822055857572</v>
      </c>
      <c r="CO56" s="1">
        <v>162.34139926707238</v>
      </c>
      <c r="CP56" s="1">
        <v>88.1401105127918</v>
      </c>
      <c r="CQ56" s="1">
        <v>0.459932492912191</v>
      </c>
      <c r="CR56" s="1">
        <v>2.6302445331646567</v>
      </c>
      <c r="CS56" s="1">
        <v>0</v>
      </c>
      <c r="CT56" s="1">
        <v>0</v>
      </c>
      <c r="CU56" s="1">
        <v>0</v>
      </c>
      <c r="CV56" s="1">
        <v>31.529977692581667</v>
      </c>
    </row>
    <row r="57" spans="7:84" ht="10.5" customHeight="1"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</row>
    <row r="58" spans="1:84" ht="10.5" customHeight="1">
      <c r="A58" s="1" t="s">
        <v>48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</row>
    <row r="59" spans="7:84" ht="10.5" customHeight="1"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</row>
    <row r="60" spans="1:84" ht="10.5" customHeight="1">
      <c r="A60" s="1" t="s">
        <v>49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</row>
    <row r="61" spans="2:84" ht="10.5" customHeight="1">
      <c r="B61" s="1" t="s">
        <v>7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</row>
    <row r="62" spans="2:84" ht="10.5" customHeight="1">
      <c r="B62" s="1" t="s">
        <v>50</v>
      </c>
      <c r="G62" s="5"/>
      <c r="H62" s="5">
        <v>211.844</v>
      </c>
      <c r="I62" s="5">
        <v>39.719</v>
      </c>
      <c r="J62" s="5">
        <v>586.213</v>
      </c>
      <c r="K62" s="5">
        <v>6187.389</v>
      </c>
      <c r="L62" s="5">
        <v>17.614</v>
      </c>
      <c r="M62" s="5">
        <v>2989.762</v>
      </c>
      <c r="N62" s="5">
        <v>717.511</v>
      </c>
      <c r="O62" s="5"/>
      <c r="P62" s="5"/>
      <c r="Q62" s="5"/>
      <c r="R62" s="5"/>
      <c r="S62" s="5">
        <v>22469.372</v>
      </c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</row>
    <row r="63" spans="7:84" ht="10.5" customHeight="1"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</row>
    <row r="64" spans="1:84" ht="10.5" customHeight="1">
      <c r="A64" s="1" t="s">
        <v>51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</row>
    <row r="65" spans="7:84" ht="10.5" customHeight="1"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</row>
    <row r="66" spans="1:84" ht="10.5" customHeight="1">
      <c r="A66" s="1" t="s">
        <v>52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</row>
    <row r="67" spans="2:84" ht="10.5" customHeight="1">
      <c r="B67" s="1" t="s">
        <v>53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</row>
    <row r="68" spans="2:84" ht="10.5" customHeight="1">
      <c r="B68" s="1" t="s">
        <v>54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</row>
    <row r="69" spans="2:84" ht="10.5" customHeight="1">
      <c r="B69" s="1" t="s">
        <v>55</v>
      </c>
      <c r="G69" s="5"/>
      <c r="H69" s="5">
        <v>536.7583118431921</v>
      </c>
      <c r="I69" s="5">
        <v>417.19835095106697</v>
      </c>
      <c r="J69" s="5">
        <v>1718.933990622674</v>
      </c>
      <c r="K69" s="5">
        <v>5277.17116016407</v>
      </c>
      <c r="L69" s="5">
        <v>10.392416617156655</v>
      </c>
      <c r="M69" s="5">
        <v>10185.824998317632</v>
      </c>
      <c r="N69" s="5">
        <v>14833.32155840124</v>
      </c>
      <c r="O69" s="5"/>
      <c r="P69" s="5"/>
      <c r="Q69" s="5"/>
      <c r="R69" s="5"/>
      <c r="S69" s="5">
        <v>326483.0141605312</v>
      </c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</row>
    <row r="70" spans="2:84" ht="10.5" customHeight="1">
      <c r="B70" s="1" t="s">
        <v>56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</row>
    <row r="71" spans="7:84" ht="10.5" customHeight="1"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</row>
    <row r="72" spans="1:100" ht="10.5" customHeight="1">
      <c r="A72" s="1" t="s">
        <v>57</v>
      </c>
      <c r="G72" s="5">
        <v>168.37350387517537</v>
      </c>
      <c r="H72" s="5">
        <v>748.6023118431922</v>
      </c>
      <c r="I72" s="5">
        <v>456.91735095106696</v>
      </c>
      <c r="J72" s="5">
        <v>2305.146990622674</v>
      </c>
      <c r="K72" s="5">
        <v>11464.56016016407</v>
      </c>
      <c r="L72" s="5">
        <v>28.006416617156656</v>
      </c>
      <c r="M72" s="5">
        <v>13175.586998317633</v>
      </c>
      <c r="N72" s="5">
        <v>15550.83255840124</v>
      </c>
      <c r="O72" s="5">
        <v>3.5924781677294964</v>
      </c>
      <c r="P72" s="5">
        <v>97.87631640400471</v>
      </c>
      <c r="Q72" s="5">
        <v>0.18182193434577212</v>
      </c>
      <c r="R72" s="5">
        <v>1.0715616054438093</v>
      </c>
      <c r="S72" s="5">
        <v>348952.3861605312</v>
      </c>
      <c r="T72" s="5">
        <v>3544.37212575674</v>
      </c>
      <c r="U72" s="5">
        <v>824.071381181535</v>
      </c>
      <c r="V72" s="5">
        <v>906456.5953405307</v>
      </c>
      <c r="W72" s="5">
        <v>10379667.770041723</v>
      </c>
      <c r="X72" s="5">
        <v>102683.93806816633</v>
      </c>
      <c r="Y72" s="5">
        <v>295575.5290889905</v>
      </c>
      <c r="Z72" s="5">
        <v>540630129.427605</v>
      </c>
      <c r="AA72" s="5">
        <v>19.913037245237163</v>
      </c>
      <c r="AB72" s="5">
        <v>7736.435463605264</v>
      </c>
      <c r="AC72" s="5">
        <v>40954224.69939375</v>
      </c>
      <c r="AD72" s="5">
        <v>102784.3447131271</v>
      </c>
      <c r="AE72" s="5">
        <v>4677.606978856347</v>
      </c>
      <c r="AF72" s="5">
        <v>133195.3144396402</v>
      </c>
      <c r="AG72" s="5">
        <v>90780.3090138732</v>
      </c>
      <c r="AH72" s="5">
        <v>42415.00542576699</v>
      </c>
      <c r="AI72" s="5">
        <v>97955.29427229379</v>
      </c>
      <c r="AJ72" s="5">
        <v>130.62629583960117</v>
      </c>
      <c r="AK72" s="5">
        <v>286.828667186842</v>
      </c>
      <c r="AL72" s="5">
        <v>4471.339846788266</v>
      </c>
      <c r="AM72" s="5">
        <v>7025.26658041585</v>
      </c>
      <c r="AN72" s="5">
        <v>257.09708032627503</v>
      </c>
      <c r="AO72" s="5">
        <v>1886.72618621333</v>
      </c>
      <c r="AP72" s="5">
        <v>1465.6112350419294</v>
      </c>
      <c r="AQ72" s="5">
        <v>317.61386895883436</v>
      </c>
      <c r="AR72" s="5">
        <v>4829.05044083338</v>
      </c>
      <c r="AS72" s="5">
        <v>635.4982069983558</v>
      </c>
      <c r="AT72" s="5">
        <v>11398.747715999503</v>
      </c>
      <c r="AU72" s="5">
        <v>91.78744936230308</v>
      </c>
      <c r="AV72" s="5">
        <v>7246.456107362989</v>
      </c>
      <c r="AW72" s="5">
        <v>32048.183108726127</v>
      </c>
      <c r="AX72" s="5">
        <v>0.006166972282959935</v>
      </c>
      <c r="AY72" s="5">
        <v>80.9461330621812</v>
      </c>
      <c r="AZ72" s="5">
        <v>35.275893828327376</v>
      </c>
      <c r="BA72" s="5">
        <v>5.756583139907787</v>
      </c>
      <c r="BB72" s="5">
        <v>67.93726007854497</v>
      </c>
      <c r="BC72" s="5">
        <v>5.343781535135415</v>
      </c>
      <c r="BD72" s="5">
        <v>6.398248741689371</v>
      </c>
      <c r="BE72" s="5">
        <v>7.358243388838857</v>
      </c>
      <c r="BF72" s="5">
        <v>1.8135843156363136</v>
      </c>
      <c r="BG72" s="5">
        <v>2.4668660586019517</v>
      </c>
      <c r="BH72" s="5">
        <v>4.759158052765691</v>
      </c>
      <c r="BI72" s="5">
        <v>1.527042124850522</v>
      </c>
      <c r="BJ72" s="5">
        <v>97.87631640400471</v>
      </c>
      <c r="BK72" s="5">
        <v>166.30885545039922</v>
      </c>
      <c r="BL72" s="5">
        <v>3014703.9228598755</v>
      </c>
      <c r="BM72" s="5">
        <v>97.87631640400471</v>
      </c>
      <c r="BN72" s="5">
        <v>334.46135986351953</v>
      </c>
      <c r="BO72" s="5">
        <v>0</v>
      </c>
      <c r="BP72" s="5">
        <v>19.18523855594291</v>
      </c>
      <c r="BQ72" s="5">
        <v>179.1927997629112</v>
      </c>
      <c r="BR72" s="5">
        <v>0.0001417825184759538</v>
      </c>
      <c r="BS72" s="5">
        <v>690.4673329729887</v>
      </c>
      <c r="BT72" s="5">
        <v>0.0001166330771242136</v>
      </c>
      <c r="BU72" s="5">
        <v>1.77634237530075E-06</v>
      </c>
      <c r="BV72" s="5">
        <v>2.577592600386912</v>
      </c>
      <c r="BW72" s="5">
        <v>14.976505449981675</v>
      </c>
      <c r="BX72" s="5">
        <v>2.927221585692087</v>
      </c>
      <c r="BY72" s="5">
        <v>85.16400684067158</v>
      </c>
      <c r="BZ72" s="5">
        <v>18.645356133681428</v>
      </c>
      <c r="CA72" s="5">
        <v>335.7835449208296</v>
      </c>
      <c r="CB72" s="5">
        <v>354.68378805215923</v>
      </c>
      <c r="CC72" s="5">
        <v>300.3169260822509</v>
      </c>
      <c r="CD72" s="5">
        <v>0</v>
      </c>
      <c r="CE72" s="5">
        <v>0</v>
      </c>
      <c r="CF72" s="5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12.0127083936643</v>
      </c>
      <c r="CM72" s="1">
        <v>0.00613996603636565</v>
      </c>
      <c r="CN72" s="1">
        <v>2.52822055857572</v>
      </c>
      <c r="CO72" s="1">
        <v>162.34139926707238</v>
      </c>
      <c r="CP72" s="1">
        <v>88.1401105127918</v>
      </c>
      <c r="CQ72" s="1">
        <v>0.459932492912191</v>
      </c>
      <c r="CR72" s="1">
        <v>2.6302445331646567</v>
      </c>
      <c r="CS72" s="1">
        <v>0</v>
      </c>
      <c r="CT72" s="1">
        <v>0</v>
      </c>
      <c r="CU72" s="1">
        <v>0</v>
      </c>
      <c r="CV72" s="1">
        <v>31.529977692581667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77"/>
  <sheetViews>
    <sheetView workbookViewId="0" topLeftCell="A1">
      <selection activeCell="G1" sqref="G1:CV2"/>
    </sheetView>
  </sheetViews>
  <sheetFormatPr defaultColWidth="9.140625" defaultRowHeight="10.5" customHeight="1"/>
  <cols>
    <col min="1" max="6" width="9.140625" style="1" customWidth="1"/>
    <col min="7" max="7" width="10.8515625" style="1" bestFit="1" customWidth="1"/>
    <col min="8" max="8" width="10.8515625" style="1" customWidth="1"/>
    <col min="9" max="11" width="9.28125" style="1" bestFit="1" customWidth="1"/>
    <col min="12" max="12" width="10.57421875" style="1" bestFit="1" customWidth="1"/>
    <col min="13" max="14" width="9.28125" style="1" bestFit="1" customWidth="1"/>
    <col min="15" max="16" width="9.57421875" style="1" bestFit="1" customWidth="1"/>
    <col min="17" max="18" width="9.28125" style="1" bestFit="1" customWidth="1"/>
    <col min="19" max="19" width="10.140625" style="1" bestFit="1" customWidth="1"/>
    <col min="20" max="20" width="15.00390625" style="1" customWidth="1"/>
    <col min="21" max="21" width="12.57421875" style="1" customWidth="1"/>
    <col min="22" max="22" width="12.7109375" style="1" customWidth="1"/>
    <col min="23" max="23" width="9.28125" style="1" bestFit="1" customWidth="1"/>
    <col min="24" max="24" width="14.140625" style="1" customWidth="1"/>
    <col min="25" max="25" width="9.28125" style="1" bestFit="1" customWidth="1"/>
    <col min="26" max="26" width="12.28125" style="1" customWidth="1"/>
    <col min="27" max="29" width="9.28125" style="1" bestFit="1" customWidth="1"/>
    <col min="30" max="30" width="9.57421875" style="1" bestFit="1" customWidth="1"/>
    <col min="31" max="33" width="9.28125" style="1" bestFit="1" customWidth="1"/>
    <col min="34" max="34" width="9.57421875" style="1" bestFit="1" customWidth="1"/>
    <col min="35" max="37" width="9.28125" style="1" bestFit="1" customWidth="1"/>
    <col min="38" max="38" width="11.57421875" style="1" bestFit="1" customWidth="1"/>
    <col min="39" max="40" width="9.28125" style="1" bestFit="1" customWidth="1"/>
    <col min="41" max="41" width="11.57421875" style="1" bestFit="1" customWidth="1"/>
    <col min="42" max="44" width="9.28125" style="1" bestFit="1" customWidth="1"/>
    <col min="45" max="45" width="11.57421875" style="1" bestFit="1" customWidth="1"/>
    <col min="46" max="46" width="10.57421875" style="1" bestFit="1" customWidth="1"/>
    <col min="47" max="47" width="9.57421875" style="1" bestFit="1" customWidth="1"/>
    <col min="48" max="49" width="9.28125" style="1" bestFit="1" customWidth="1"/>
    <col min="50" max="52" width="9.57421875" style="1" bestFit="1" customWidth="1"/>
    <col min="53" max="53" width="9.28125" style="1" bestFit="1" customWidth="1"/>
    <col min="54" max="55" width="10.57421875" style="1" bestFit="1" customWidth="1"/>
    <col min="56" max="63" width="9.28125" style="1" bestFit="1" customWidth="1"/>
    <col min="64" max="64" width="10.57421875" style="1" bestFit="1" customWidth="1"/>
    <col min="65" max="65" width="12.57421875" style="1" bestFit="1" customWidth="1"/>
    <col min="66" max="71" width="9.28125" style="1" bestFit="1" customWidth="1"/>
    <col min="72" max="72" width="9.57421875" style="1" bestFit="1" customWidth="1"/>
    <col min="73" max="75" width="9.28125" style="1" bestFit="1" customWidth="1"/>
    <col min="76" max="76" width="9.28125" style="1" customWidth="1"/>
    <col min="77" max="77" width="10.57421875" style="1" bestFit="1" customWidth="1"/>
    <col min="78" max="78" width="9.57421875" style="1" bestFit="1" customWidth="1"/>
    <col min="79" max="79" width="9.28125" style="1" bestFit="1" customWidth="1"/>
    <col min="80" max="81" width="9.57421875" style="1" bestFit="1" customWidth="1"/>
    <col min="82" max="82" width="9.57421875" style="1" customWidth="1"/>
    <col min="83" max="16384" width="9.140625" style="1" customWidth="1"/>
  </cols>
  <sheetData>
    <row r="1" spans="1:100" ht="10.5" customHeight="1">
      <c r="A1" s="1" t="s">
        <v>238</v>
      </c>
      <c r="G1" s="2" t="s">
        <v>58</v>
      </c>
      <c r="H1" s="2" t="s">
        <v>59</v>
      </c>
      <c r="I1" s="2" t="s">
        <v>60</v>
      </c>
      <c r="J1" s="2" t="s">
        <v>61</v>
      </c>
      <c r="K1" s="2" t="s">
        <v>62</v>
      </c>
      <c r="L1" s="2" t="s">
        <v>63</v>
      </c>
      <c r="M1" s="2" t="s">
        <v>64</v>
      </c>
      <c r="N1" s="2" t="s">
        <v>65</v>
      </c>
      <c r="O1" s="2" t="s">
        <v>66</v>
      </c>
      <c r="P1" s="2" t="s">
        <v>67</v>
      </c>
      <c r="Q1" s="2" t="s">
        <v>68</v>
      </c>
      <c r="R1" s="2" t="s">
        <v>69</v>
      </c>
      <c r="S1" s="2" t="s">
        <v>70</v>
      </c>
      <c r="T1" s="2" t="s">
        <v>71</v>
      </c>
      <c r="U1" s="2" t="s">
        <v>72</v>
      </c>
      <c r="V1" s="2" t="s">
        <v>73</v>
      </c>
      <c r="W1" s="2" t="s">
        <v>74</v>
      </c>
      <c r="X1" s="2" t="s">
        <v>75</v>
      </c>
      <c r="Y1" s="2" t="s">
        <v>76</v>
      </c>
      <c r="Z1" s="2" t="s">
        <v>77</v>
      </c>
      <c r="AA1" s="2" t="s">
        <v>78</v>
      </c>
      <c r="AB1" s="2" t="s">
        <v>79</v>
      </c>
      <c r="AC1" s="2" t="s">
        <v>80</v>
      </c>
      <c r="AD1" s="2" t="s">
        <v>81</v>
      </c>
      <c r="AE1" s="2" t="s">
        <v>82</v>
      </c>
      <c r="AF1" s="2" t="s">
        <v>83</v>
      </c>
      <c r="AG1" s="2" t="s">
        <v>84</v>
      </c>
      <c r="AH1" s="2" t="s">
        <v>85</v>
      </c>
      <c r="AI1" s="2" t="s">
        <v>86</v>
      </c>
      <c r="AJ1" s="2" t="s">
        <v>87</v>
      </c>
      <c r="AK1" s="2" t="s">
        <v>88</v>
      </c>
      <c r="AL1" s="2" t="s">
        <v>89</v>
      </c>
      <c r="AM1" s="2" t="s">
        <v>90</v>
      </c>
      <c r="AN1" s="2" t="s">
        <v>91</v>
      </c>
      <c r="AO1" s="2" t="s">
        <v>92</v>
      </c>
      <c r="AP1" s="2" t="s">
        <v>93</v>
      </c>
      <c r="AQ1" s="2" t="s">
        <v>94</v>
      </c>
      <c r="AR1" s="2" t="s">
        <v>95</v>
      </c>
      <c r="AS1" s="2" t="s">
        <v>96</v>
      </c>
      <c r="AT1" s="2" t="s">
        <v>97</v>
      </c>
      <c r="AU1" s="2" t="s">
        <v>98</v>
      </c>
      <c r="AV1" s="2" t="s">
        <v>99</v>
      </c>
      <c r="AW1" s="2" t="s">
        <v>100</v>
      </c>
      <c r="AX1" s="2" t="s">
        <v>101</v>
      </c>
      <c r="AY1" s="2" t="s">
        <v>102</v>
      </c>
      <c r="AZ1" s="2" t="s">
        <v>103</v>
      </c>
      <c r="BA1" s="2" t="s">
        <v>104</v>
      </c>
      <c r="BB1" s="2" t="s">
        <v>105</v>
      </c>
      <c r="BC1" s="2" t="s">
        <v>106</v>
      </c>
      <c r="BD1" s="2" t="s">
        <v>107</v>
      </c>
      <c r="BE1" s="2" t="s">
        <v>108</v>
      </c>
      <c r="BF1" s="2" t="s">
        <v>109</v>
      </c>
      <c r="BG1" s="2" t="s">
        <v>110</v>
      </c>
      <c r="BH1" s="2" t="s">
        <v>111</v>
      </c>
      <c r="BI1" s="2" t="s">
        <v>112</v>
      </c>
      <c r="BJ1" s="2" t="s">
        <v>113</v>
      </c>
      <c r="BK1" s="2" t="s">
        <v>114</v>
      </c>
      <c r="BL1" s="2" t="s">
        <v>115</v>
      </c>
      <c r="BM1" s="2" t="s">
        <v>246</v>
      </c>
      <c r="BN1" s="2" t="s">
        <v>116</v>
      </c>
      <c r="BO1" s="2" t="s">
        <v>117</v>
      </c>
      <c r="BP1" s="2" t="s">
        <v>118</v>
      </c>
      <c r="BQ1" s="2" t="s">
        <v>119</v>
      </c>
      <c r="BR1" s="2" t="s">
        <v>120</v>
      </c>
      <c r="BS1" s="2" t="s">
        <v>121</v>
      </c>
      <c r="BT1" s="2" t="s">
        <v>122</v>
      </c>
      <c r="BU1" s="2" t="s">
        <v>123</v>
      </c>
      <c r="BV1" s="2" t="s">
        <v>124</v>
      </c>
      <c r="BW1" s="2" t="s">
        <v>125</v>
      </c>
      <c r="BX1" s="2" t="s">
        <v>126</v>
      </c>
      <c r="BY1" s="2" t="s">
        <v>127</v>
      </c>
      <c r="BZ1" s="2" t="s">
        <v>128</v>
      </c>
      <c r="CA1" s="2" t="s">
        <v>129</v>
      </c>
      <c r="CB1" s="2" t="s">
        <v>130</v>
      </c>
      <c r="CC1" s="2" t="s">
        <v>131</v>
      </c>
      <c r="CD1" s="2" t="s">
        <v>239</v>
      </c>
      <c r="CE1" s="2" t="s">
        <v>240</v>
      </c>
      <c r="CF1" s="2" t="s">
        <v>241</v>
      </c>
      <c r="CG1" s="1" t="s">
        <v>242</v>
      </c>
      <c r="CH1" s="1" t="s">
        <v>243</v>
      </c>
      <c r="CI1" s="1" t="s">
        <v>132</v>
      </c>
      <c r="CK1" s="1" t="s">
        <v>133</v>
      </c>
      <c r="CL1" s="1" t="s">
        <v>134</v>
      </c>
      <c r="CN1" s="1" t="s">
        <v>245</v>
      </c>
      <c r="CO1" s="1" t="s">
        <v>244</v>
      </c>
      <c r="CP1" s="1" t="s">
        <v>135</v>
      </c>
      <c r="CQ1" s="1" t="s">
        <v>136</v>
      </c>
      <c r="CR1" s="1" t="s">
        <v>137</v>
      </c>
      <c r="CS1" s="1" t="s">
        <v>138</v>
      </c>
      <c r="CT1" s="1" t="s">
        <v>139</v>
      </c>
      <c r="CU1" s="1" t="s">
        <v>140</v>
      </c>
      <c r="CV1" s="1" t="s">
        <v>141</v>
      </c>
    </row>
    <row r="2" spans="7:100" ht="10.5" customHeight="1">
      <c r="G2" s="6" t="s">
        <v>142</v>
      </c>
      <c r="H2" s="6" t="s">
        <v>143</v>
      </c>
      <c r="I2" s="6" t="s">
        <v>144</v>
      </c>
      <c r="J2" s="6" t="s">
        <v>145</v>
      </c>
      <c r="K2" s="6" t="s">
        <v>146</v>
      </c>
      <c r="L2" s="6" t="s">
        <v>147</v>
      </c>
      <c r="M2" s="6" t="s">
        <v>148</v>
      </c>
      <c r="N2" s="6" t="s">
        <v>149</v>
      </c>
      <c r="O2" s="6" t="s">
        <v>150</v>
      </c>
      <c r="P2" s="6" t="s">
        <v>151</v>
      </c>
      <c r="Q2" s="6" t="s">
        <v>152</v>
      </c>
      <c r="R2" s="6" t="s">
        <v>153</v>
      </c>
      <c r="S2" s="6" t="s">
        <v>154</v>
      </c>
      <c r="T2" s="6" t="s">
        <v>155</v>
      </c>
      <c r="U2" s="6" t="s">
        <v>156</v>
      </c>
      <c r="V2" s="6" t="s">
        <v>157</v>
      </c>
      <c r="W2" s="6" t="s">
        <v>158</v>
      </c>
      <c r="X2" s="6" t="s">
        <v>159</v>
      </c>
      <c r="Y2" s="6" t="s">
        <v>160</v>
      </c>
      <c r="Z2" s="6" t="s">
        <v>161</v>
      </c>
      <c r="AA2" s="6" t="s">
        <v>162</v>
      </c>
      <c r="AB2" s="6" t="s">
        <v>163</v>
      </c>
      <c r="AC2" s="6" t="s">
        <v>164</v>
      </c>
      <c r="AD2" s="6" t="s">
        <v>165</v>
      </c>
      <c r="AE2" s="6" t="s">
        <v>166</v>
      </c>
      <c r="AF2" s="6" t="s">
        <v>167</v>
      </c>
      <c r="AG2" s="6" t="s">
        <v>168</v>
      </c>
      <c r="AH2" s="6" t="s">
        <v>169</v>
      </c>
      <c r="AI2" s="6" t="s">
        <v>170</v>
      </c>
      <c r="AJ2" s="6" t="s">
        <v>171</v>
      </c>
      <c r="AK2" s="6" t="s">
        <v>172</v>
      </c>
      <c r="AL2" s="6" t="s">
        <v>173</v>
      </c>
      <c r="AM2" s="6" t="s">
        <v>174</v>
      </c>
      <c r="AN2" s="6" t="s">
        <v>175</v>
      </c>
      <c r="AO2" s="6" t="s">
        <v>176</v>
      </c>
      <c r="AP2" s="6" t="s">
        <v>177</v>
      </c>
      <c r="AQ2" s="6" t="s">
        <v>178</v>
      </c>
      <c r="AR2" s="6" t="s">
        <v>179</v>
      </c>
      <c r="AS2" s="6" t="s">
        <v>180</v>
      </c>
      <c r="AT2" s="6" t="s">
        <v>181</v>
      </c>
      <c r="AU2" s="6" t="s">
        <v>182</v>
      </c>
      <c r="AV2" s="6" t="s">
        <v>183</v>
      </c>
      <c r="AW2" s="6" t="s">
        <v>184</v>
      </c>
      <c r="AX2" s="6" t="s">
        <v>185</v>
      </c>
      <c r="AY2" s="6" t="s">
        <v>186</v>
      </c>
      <c r="AZ2" s="6" t="s">
        <v>187</v>
      </c>
      <c r="BA2" s="6" t="s">
        <v>188</v>
      </c>
      <c r="BB2" s="6" t="s">
        <v>189</v>
      </c>
      <c r="BC2" s="6" t="s">
        <v>190</v>
      </c>
      <c r="BD2" s="6" t="s">
        <v>191</v>
      </c>
      <c r="BE2" s="6" t="s">
        <v>192</v>
      </c>
      <c r="BF2" s="6" t="s">
        <v>193</v>
      </c>
      <c r="BG2" s="6" t="s">
        <v>194</v>
      </c>
      <c r="BH2" s="6" t="s">
        <v>195</v>
      </c>
      <c r="BI2" s="6" t="s">
        <v>196</v>
      </c>
      <c r="BJ2" s="6" t="s">
        <v>197</v>
      </c>
      <c r="BK2" s="6" t="s">
        <v>198</v>
      </c>
      <c r="BL2" s="6" t="s">
        <v>199</v>
      </c>
      <c r="BM2" s="6" t="s">
        <v>200</v>
      </c>
      <c r="BN2" s="6" t="s">
        <v>201</v>
      </c>
      <c r="BO2" s="6" t="s">
        <v>202</v>
      </c>
      <c r="BP2" s="6" t="s">
        <v>203</v>
      </c>
      <c r="BQ2" s="6" t="s">
        <v>204</v>
      </c>
      <c r="BR2" s="6" t="s">
        <v>205</v>
      </c>
      <c r="BS2" s="6" t="s">
        <v>206</v>
      </c>
      <c r="BT2" s="6" t="s">
        <v>207</v>
      </c>
      <c r="BU2" s="6" t="s">
        <v>208</v>
      </c>
      <c r="BV2" s="6" t="s">
        <v>209</v>
      </c>
      <c r="BW2" s="6" t="s">
        <v>210</v>
      </c>
      <c r="BX2" s="6" t="s">
        <v>211</v>
      </c>
      <c r="BY2" s="6" t="s">
        <v>212</v>
      </c>
      <c r="BZ2" s="6" t="s">
        <v>213</v>
      </c>
      <c r="CA2" s="6" t="s">
        <v>214</v>
      </c>
      <c r="CB2" s="6" t="s">
        <v>215</v>
      </c>
      <c r="CC2" s="6" t="s">
        <v>216</v>
      </c>
      <c r="CD2" s="6">
        <v>647</v>
      </c>
      <c r="CE2" s="6">
        <v>648</v>
      </c>
      <c r="CF2" s="6">
        <v>649</v>
      </c>
      <c r="CG2" s="6" t="s">
        <v>217</v>
      </c>
      <c r="CH2" s="6">
        <v>658</v>
      </c>
      <c r="CI2" s="6" t="s">
        <v>218</v>
      </c>
      <c r="CJ2" s="6" t="s">
        <v>219</v>
      </c>
      <c r="CK2" s="6" t="s">
        <v>220</v>
      </c>
      <c r="CL2" s="6" t="s">
        <v>221</v>
      </c>
      <c r="CM2" s="6" t="s">
        <v>222</v>
      </c>
      <c r="CN2" s="6" t="s">
        <v>223</v>
      </c>
      <c r="CO2" s="6" t="s">
        <v>224</v>
      </c>
      <c r="CP2" s="6" t="s">
        <v>225</v>
      </c>
      <c r="CQ2" s="6" t="s">
        <v>226</v>
      </c>
      <c r="CR2" s="6" t="s">
        <v>227</v>
      </c>
      <c r="CS2" s="6" t="s">
        <v>228</v>
      </c>
      <c r="CT2" s="6">
        <v>690</v>
      </c>
      <c r="CU2" s="6" t="s">
        <v>229</v>
      </c>
      <c r="CV2" s="6" t="s">
        <v>230</v>
      </c>
    </row>
    <row r="3" spans="7:84" ht="10.5" customHeight="1"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</row>
    <row r="4" ht="10.5" customHeight="1">
      <c r="A4" s="1" t="s">
        <v>0</v>
      </c>
    </row>
    <row r="6" spans="1:7" ht="10.5" customHeight="1">
      <c r="A6" s="1" t="s">
        <v>1</v>
      </c>
      <c r="G6" s="5"/>
    </row>
    <row r="7" spans="2:100" ht="10.5" customHeight="1">
      <c r="B7" s="1" t="s">
        <v>2</v>
      </c>
      <c r="G7" s="5">
        <v>0</v>
      </c>
      <c r="H7" s="5">
        <v>195.49553762480426</v>
      </c>
      <c r="I7" s="5">
        <v>2.1990679061269542</v>
      </c>
      <c r="J7" s="5">
        <v>43.262743159937806</v>
      </c>
      <c r="K7" s="5">
        <v>1285.4636157618077</v>
      </c>
      <c r="L7" s="5">
        <v>0</v>
      </c>
      <c r="M7" s="5">
        <v>146.34718549588655</v>
      </c>
      <c r="N7" s="5">
        <v>48.73105600744317</v>
      </c>
      <c r="O7" s="5">
        <v>11.886702735591737</v>
      </c>
      <c r="P7" s="5">
        <v>0</v>
      </c>
      <c r="Q7" s="5">
        <v>0.6013801528426828</v>
      </c>
      <c r="R7" s="5">
        <v>0</v>
      </c>
      <c r="S7" s="5">
        <v>7661.96031650194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316129.6952285586</v>
      </c>
      <c r="AE7" s="5">
        <v>1730.2994474266095</v>
      </c>
      <c r="AF7" s="5">
        <v>377351.24068397685</v>
      </c>
      <c r="AG7" s="5">
        <v>254055.2027043745</v>
      </c>
      <c r="AH7" s="5">
        <v>123296.03797960233</v>
      </c>
      <c r="AI7" s="5">
        <v>300651.83529643965</v>
      </c>
      <c r="AJ7" s="5">
        <v>0</v>
      </c>
      <c r="AK7" s="5">
        <v>919.330619886501</v>
      </c>
      <c r="AL7" s="5">
        <v>13109.796995723165</v>
      </c>
      <c r="AM7" s="5">
        <v>22517.0752407203</v>
      </c>
      <c r="AN7" s="5">
        <v>0</v>
      </c>
      <c r="AO7" s="5">
        <v>6047.25173163295</v>
      </c>
      <c r="AP7" s="5">
        <v>0</v>
      </c>
      <c r="AQ7" s="5">
        <v>762.2223514046123</v>
      </c>
      <c r="AR7" s="5">
        <v>15477.8599321197</v>
      </c>
      <c r="AS7" s="5">
        <v>2031.31887061212</v>
      </c>
      <c r="AT7" s="5">
        <v>33849.649134137915</v>
      </c>
      <c r="AU7" s="5">
        <v>75.76657999566538</v>
      </c>
      <c r="AV7" s="5">
        <v>22804.5163049134</v>
      </c>
      <c r="AW7" s="5">
        <v>63038.13187096878</v>
      </c>
      <c r="AX7" s="5">
        <v>0</v>
      </c>
      <c r="AY7" s="5">
        <v>0</v>
      </c>
      <c r="AZ7" s="5">
        <v>97.45427785140225</v>
      </c>
      <c r="BA7" s="5">
        <v>18.141022465064445</v>
      </c>
      <c r="BB7" s="5">
        <v>30.17274478375557</v>
      </c>
      <c r="BC7" s="5">
        <v>11.936023463492177</v>
      </c>
      <c r="BD7" s="5">
        <v>17.663366494276374</v>
      </c>
      <c r="BE7" s="5">
        <v>12.206382646031448</v>
      </c>
      <c r="BF7" s="5">
        <v>6.3561430589737755</v>
      </c>
      <c r="BG7" s="5">
        <v>6.102169819047006</v>
      </c>
      <c r="BH7" s="5">
        <v>15.082965810897429</v>
      </c>
      <c r="BI7" s="5">
        <v>4.042985179838047</v>
      </c>
      <c r="BJ7" s="5">
        <v>0</v>
      </c>
      <c r="BK7" s="5">
        <v>541.1388356150122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  <c r="BR7" s="5">
        <v>7.85998489452831E-06</v>
      </c>
      <c r="BS7" s="5">
        <v>0</v>
      </c>
      <c r="BT7" s="5">
        <v>0</v>
      </c>
      <c r="BU7" s="5">
        <v>0</v>
      </c>
      <c r="BV7" s="5">
        <v>0</v>
      </c>
      <c r="BW7" s="5">
        <v>0</v>
      </c>
      <c r="BX7" s="5">
        <v>0</v>
      </c>
      <c r="BY7" s="5">
        <v>0</v>
      </c>
      <c r="BZ7" s="5">
        <v>0</v>
      </c>
      <c r="CA7" s="5">
        <v>0</v>
      </c>
      <c r="CB7" s="5">
        <v>0</v>
      </c>
      <c r="CC7" s="5">
        <v>0</v>
      </c>
      <c r="CD7" s="5">
        <v>0</v>
      </c>
      <c r="CE7" s="5">
        <v>0</v>
      </c>
      <c r="CF7" s="5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</row>
    <row r="8" spans="2:100" ht="10.5" customHeight="1">
      <c r="B8" s="1" t="s">
        <v>3</v>
      </c>
      <c r="G8" s="5">
        <v>1002.55281467025</v>
      </c>
      <c r="H8" s="5">
        <v>699.683189711121</v>
      </c>
      <c r="I8" s="5">
        <v>174.930216533863</v>
      </c>
      <c r="J8" s="5">
        <v>699.683189711121</v>
      </c>
      <c r="K8" s="5">
        <v>29428.7298848792</v>
      </c>
      <c r="L8" s="5">
        <v>62.9814189084702</v>
      </c>
      <c r="M8" s="5">
        <v>18281.7399598565</v>
      </c>
      <c r="N8" s="5">
        <v>1749.20486700097</v>
      </c>
      <c r="O8" s="5">
        <v>0</v>
      </c>
      <c r="P8" s="5">
        <v>0</v>
      </c>
      <c r="Q8" s="5">
        <v>0</v>
      </c>
      <c r="R8" s="5">
        <v>0</v>
      </c>
      <c r="S8" s="5">
        <v>48539.7840806861</v>
      </c>
      <c r="T8" s="5">
        <v>28167.4266448114</v>
      </c>
      <c r="U8" s="5">
        <v>6548.98000841309</v>
      </c>
      <c r="V8" s="5">
        <v>2174780.22569159</v>
      </c>
      <c r="W8" s="5">
        <v>15018425.3517368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4660.61182726417</v>
      </c>
      <c r="AE8" s="5">
        <v>4555.39000017541</v>
      </c>
      <c r="AF8" s="5">
        <v>18488.4600395517</v>
      </c>
      <c r="AG8" s="5">
        <v>473.020697730923</v>
      </c>
      <c r="AH8" s="5">
        <v>18015.4393418208</v>
      </c>
      <c r="AI8" s="5">
        <v>4660.61182726417</v>
      </c>
      <c r="AJ8" s="5">
        <v>35.0791860080306</v>
      </c>
      <c r="AK8" s="5">
        <v>0</v>
      </c>
      <c r="AL8" s="5">
        <v>45.2516741312763</v>
      </c>
      <c r="AM8" s="5">
        <v>0</v>
      </c>
      <c r="AN8" s="5">
        <v>1939.17651492729</v>
      </c>
      <c r="AO8" s="5">
        <v>0</v>
      </c>
      <c r="AP8" s="5">
        <v>9821.40436815237</v>
      </c>
      <c r="AQ8" s="5">
        <v>251.611257020165</v>
      </c>
      <c r="AR8" s="5">
        <v>0</v>
      </c>
      <c r="AS8" s="5">
        <v>0</v>
      </c>
      <c r="AT8" s="5">
        <v>832.17675654183</v>
      </c>
      <c r="AU8" s="5">
        <v>114.047215494685</v>
      </c>
      <c r="AV8" s="5">
        <v>58.5864956571619</v>
      </c>
      <c r="AW8" s="5">
        <v>508.624406162283</v>
      </c>
      <c r="AX8" s="5">
        <v>0</v>
      </c>
      <c r="AY8" s="5">
        <v>631.381068064226</v>
      </c>
      <c r="AZ8" s="5">
        <v>51.2095095252252</v>
      </c>
      <c r="BA8" s="5">
        <v>2.47362570331215</v>
      </c>
      <c r="BB8" s="5">
        <v>87.6932068292444</v>
      </c>
      <c r="BC8" s="5">
        <v>15.0111035782036</v>
      </c>
      <c r="BD8" s="5">
        <v>9.2361381432539</v>
      </c>
      <c r="BE8" s="5">
        <v>14.3808989508766</v>
      </c>
      <c r="BF8" s="5">
        <v>0</v>
      </c>
      <c r="BG8" s="5">
        <v>5.70912896795021</v>
      </c>
      <c r="BH8" s="5">
        <v>3.32949977430527</v>
      </c>
      <c r="BI8" s="5">
        <v>2.93448097230844</v>
      </c>
      <c r="BJ8" s="5">
        <v>0</v>
      </c>
      <c r="BK8" s="5">
        <v>59.6336645754856</v>
      </c>
      <c r="BL8" s="5">
        <v>0</v>
      </c>
      <c r="BM8" s="5">
        <v>0</v>
      </c>
      <c r="BN8" s="5">
        <v>2213.32948008059</v>
      </c>
      <c r="BO8" s="5">
        <v>0</v>
      </c>
      <c r="BP8" s="5">
        <v>0</v>
      </c>
      <c r="BQ8" s="5">
        <v>1308.36602957706</v>
      </c>
      <c r="BR8" s="5">
        <v>0.00100688393786066</v>
      </c>
      <c r="BS8" s="5">
        <v>4317.3310316854</v>
      </c>
      <c r="BT8" s="5">
        <v>0</v>
      </c>
      <c r="BU8" s="5">
        <v>0</v>
      </c>
      <c r="BV8" s="5">
        <v>0</v>
      </c>
      <c r="BW8" s="5">
        <v>105.22182708876</v>
      </c>
      <c r="BX8" s="5">
        <v>0</v>
      </c>
      <c r="BY8" s="5">
        <v>550.691774053922</v>
      </c>
      <c r="BZ8" s="5">
        <v>125.691142874252</v>
      </c>
      <c r="CA8" s="5">
        <v>1978.30940184662</v>
      </c>
      <c r="CB8" s="5">
        <v>2339.02162983878</v>
      </c>
      <c r="CC8" s="5">
        <v>1978.30940184662</v>
      </c>
      <c r="CD8" s="5">
        <v>0</v>
      </c>
      <c r="CE8" s="5">
        <v>0</v>
      </c>
      <c r="CF8" s="5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1266.26098526109</v>
      </c>
      <c r="CP8" s="1">
        <v>687.493938018076</v>
      </c>
      <c r="CQ8" s="1">
        <v>3.52079462163577</v>
      </c>
      <c r="CR8" s="1">
        <v>20.4850467208236</v>
      </c>
      <c r="CS8" s="1">
        <v>0</v>
      </c>
      <c r="CU8" s="1">
        <v>0</v>
      </c>
      <c r="CV8" s="1">
        <v>0</v>
      </c>
    </row>
    <row r="9" spans="7:84" ht="10.5" customHeight="1"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</row>
    <row r="10" spans="1:84" ht="10.5" customHeight="1">
      <c r="A10" s="1" t="s">
        <v>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</row>
    <row r="11" spans="2:100" ht="10.5" customHeight="1">
      <c r="B11" s="1" t="s">
        <v>5</v>
      </c>
      <c r="G11" s="5">
        <v>0</v>
      </c>
      <c r="H11" s="5">
        <v>0.01343662009507607</v>
      </c>
      <c r="I11" s="5">
        <v>382.55761254980047</v>
      </c>
      <c r="J11" s="5">
        <v>1.3503653780934586</v>
      </c>
      <c r="K11" s="5">
        <v>4316.413411914988</v>
      </c>
      <c r="L11" s="5">
        <v>0</v>
      </c>
      <c r="M11" s="5">
        <v>12538.464018685972</v>
      </c>
      <c r="N11" s="5">
        <v>13294.517169269293</v>
      </c>
      <c r="O11" s="5">
        <v>0.1621463918109143</v>
      </c>
      <c r="P11" s="5">
        <v>0</v>
      </c>
      <c r="Q11" s="5">
        <v>0.008107319590545727</v>
      </c>
      <c r="R11" s="5">
        <v>0</v>
      </c>
      <c r="S11" s="5">
        <v>376639.71275174746</v>
      </c>
      <c r="T11" s="5">
        <v>0</v>
      </c>
      <c r="U11" s="5">
        <v>0</v>
      </c>
      <c r="V11" s="5">
        <v>1580709.2277378587</v>
      </c>
      <c r="W11" s="5">
        <v>13382087.440919133</v>
      </c>
      <c r="X11" s="5">
        <v>40</v>
      </c>
      <c r="Y11" s="5">
        <v>102.5</v>
      </c>
      <c r="Z11" s="5">
        <v>112.5</v>
      </c>
      <c r="AA11" s="5">
        <v>0</v>
      </c>
      <c r="AB11" s="5">
        <v>0</v>
      </c>
      <c r="AC11" s="5">
        <v>0</v>
      </c>
      <c r="AD11" s="5">
        <v>0.75</v>
      </c>
      <c r="AE11" s="5">
        <v>0.75</v>
      </c>
      <c r="AF11" s="5">
        <v>660.3724572248533</v>
      </c>
      <c r="AG11" s="5">
        <v>653.7555738859254</v>
      </c>
      <c r="AH11" s="5">
        <v>6.616883338926383</v>
      </c>
      <c r="AI11" s="5">
        <v>0.75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5.427991254614257</v>
      </c>
      <c r="AR11" s="5">
        <v>0</v>
      </c>
      <c r="AS11" s="5">
        <v>0</v>
      </c>
      <c r="AT11" s="5">
        <v>0</v>
      </c>
      <c r="AU11" s="5">
        <v>0.5691166588171318</v>
      </c>
      <c r="AV11" s="5">
        <v>0</v>
      </c>
      <c r="AW11" s="5">
        <v>661.6883338926377</v>
      </c>
      <c r="AX11" s="5">
        <v>0</v>
      </c>
      <c r="AY11" s="5">
        <v>0</v>
      </c>
      <c r="AZ11" s="5">
        <v>0.657938333892637</v>
      </c>
      <c r="BA11" s="5">
        <v>0.08553198340604284</v>
      </c>
      <c r="BB11" s="5">
        <v>0.13158766677852726</v>
      </c>
      <c r="BC11" s="5">
        <v>0.11842890010067503</v>
      </c>
      <c r="BD11" s="5">
        <v>0.11513920843121161</v>
      </c>
      <c r="BE11" s="5">
        <v>0.11842890010067503</v>
      </c>
      <c r="BF11" s="5">
        <v>0.06579383338926377</v>
      </c>
      <c r="BG11" s="5">
        <v>0.06579383338926377</v>
      </c>
      <c r="BH11" s="5">
        <v>0.14474643345638016</v>
      </c>
      <c r="BI11" s="5">
        <v>0.04276599170302148</v>
      </c>
      <c r="BJ11" s="5">
        <v>0</v>
      </c>
      <c r="BK11" s="5">
        <v>3.9476300033558256</v>
      </c>
      <c r="BL11" s="5">
        <v>487.5</v>
      </c>
      <c r="BM11" s="5">
        <v>0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5">
        <v>0</v>
      </c>
      <c r="CD11" s="5">
        <v>0</v>
      </c>
      <c r="CE11" s="5">
        <v>0</v>
      </c>
      <c r="CF11" s="5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</row>
    <row r="12" spans="2:100" ht="10.5" customHeight="1">
      <c r="B12" s="1" t="s">
        <v>6</v>
      </c>
      <c r="G12" s="5">
        <v>0</v>
      </c>
      <c r="H12" s="5">
        <v>97.2303353737453</v>
      </c>
      <c r="I12" s="5">
        <v>0.140828306425007</v>
      </c>
      <c r="J12" s="5">
        <v>1.41628411580535</v>
      </c>
      <c r="K12" s="5">
        <v>119.53691178449161</v>
      </c>
      <c r="L12" s="5">
        <v>0</v>
      </c>
      <c r="M12" s="5">
        <v>155.88159521638534</v>
      </c>
      <c r="N12" s="5">
        <v>0</v>
      </c>
      <c r="O12" s="5">
        <v>0</v>
      </c>
      <c r="P12" s="5">
        <v>1.85088631301438</v>
      </c>
      <c r="Q12" s="5">
        <v>0</v>
      </c>
      <c r="R12" s="5">
        <v>0</v>
      </c>
      <c r="S12" s="5">
        <v>808.8316755714272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10834.970349361864</v>
      </c>
      <c r="AE12" s="5">
        <v>10834.970349361864</v>
      </c>
      <c r="AF12" s="5">
        <v>54255.62536319099</v>
      </c>
      <c r="AG12" s="5">
        <v>50407.84718041837</v>
      </c>
      <c r="AH12" s="5">
        <v>3847.7781827727053</v>
      </c>
      <c r="AI12" s="5">
        <v>10834.970349361864</v>
      </c>
      <c r="AJ12" s="5">
        <v>0</v>
      </c>
      <c r="AK12" s="5">
        <v>0</v>
      </c>
      <c r="AL12" s="5">
        <v>1075.0853496409459</v>
      </c>
      <c r="AM12" s="5">
        <v>0</v>
      </c>
      <c r="AN12" s="5">
        <v>0</v>
      </c>
      <c r="AO12" s="5">
        <v>0</v>
      </c>
      <c r="AP12" s="5">
        <v>0</v>
      </c>
      <c r="AQ12" s="5">
        <v>73.06630764644939</v>
      </c>
      <c r="AR12" s="5">
        <v>0</v>
      </c>
      <c r="AS12" s="5">
        <v>0</v>
      </c>
      <c r="AT12" s="5">
        <v>2687.7133741023613</v>
      </c>
      <c r="AU12" s="5">
        <v>28.915168202384557</v>
      </c>
      <c r="AV12" s="5">
        <v>0</v>
      </c>
      <c r="AW12" s="5">
        <v>54174.85174680932</v>
      </c>
      <c r="AX12" s="5">
        <v>0</v>
      </c>
      <c r="AY12" s="5">
        <v>0</v>
      </c>
      <c r="AZ12" s="5">
        <v>0</v>
      </c>
      <c r="BA12" s="5">
        <v>0</v>
      </c>
      <c r="BB12" s="5">
        <v>15.21045035182802</v>
      </c>
      <c r="BC12" s="5">
        <v>0</v>
      </c>
      <c r="BD12" s="5">
        <v>0</v>
      </c>
      <c r="BE12" s="5">
        <v>5.997409115234225</v>
      </c>
      <c r="BF12" s="5">
        <v>0</v>
      </c>
      <c r="BG12" s="5">
        <v>0</v>
      </c>
      <c r="BH12" s="5">
        <v>0</v>
      </c>
      <c r="BI12" s="5">
        <v>0</v>
      </c>
      <c r="BJ12" s="5">
        <v>1.85088631301438</v>
      </c>
      <c r="BK12" s="5">
        <v>0</v>
      </c>
      <c r="BL12" s="5">
        <v>0</v>
      </c>
      <c r="BM12" s="5">
        <v>1.85088631301438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</row>
    <row r="13" spans="2:100" ht="10.5" customHeight="1">
      <c r="B13" s="1" t="s">
        <v>7</v>
      </c>
      <c r="G13" s="5">
        <v>0</v>
      </c>
      <c r="H13" s="5">
        <v>0.9620959972764522</v>
      </c>
      <c r="I13" s="5">
        <v>0.004833517139810589</v>
      </c>
      <c r="J13" s="5">
        <v>3.1291976937297363</v>
      </c>
      <c r="K13" s="5">
        <v>10.852627610234792</v>
      </c>
      <c r="L13" s="5">
        <v>0</v>
      </c>
      <c r="M13" s="5">
        <v>13.252231594677461</v>
      </c>
      <c r="N13" s="5">
        <v>0.10766694901884769</v>
      </c>
      <c r="O13" s="5">
        <v>0.026302476929281254</v>
      </c>
      <c r="P13" s="5">
        <v>0</v>
      </c>
      <c r="Q13" s="5">
        <v>0.0013151238464640643</v>
      </c>
      <c r="R13" s="5">
        <v>0</v>
      </c>
      <c r="S13" s="5">
        <v>42.209697592930695</v>
      </c>
      <c r="T13" s="5">
        <v>0</v>
      </c>
      <c r="U13" s="5">
        <v>0</v>
      </c>
      <c r="V13" s="5">
        <v>0</v>
      </c>
      <c r="W13" s="5">
        <v>128</v>
      </c>
      <c r="X13" s="5">
        <v>0</v>
      </c>
      <c r="Y13" s="5">
        <v>128</v>
      </c>
      <c r="Z13" s="5">
        <v>1825</v>
      </c>
      <c r="AA13" s="5">
        <v>0</v>
      </c>
      <c r="AB13" s="5">
        <v>0</v>
      </c>
      <c r="AC13" s="5">
        <v>4900</v>
      </c>
      <c r="AD13" s="5">
        <v>471.1872950221286</v>
      </c>
      <c r="AE13" s="5">
        <v>471.1872950221286</v>
      </c>
      <c r="AF13" s="5">
        <v>2455.6604480037786</v>
      </c>
      <c r="AG13" s="5">
        <v>2287.365612523547</v>
      </c>
      <c r="AH13" s="5">
        <v>168.29483548023464</v>
      </c>
      <c r="AI13" s="5">
        <v>471.1872950221286</v>
      </c>
      <c r="AJ13" s="5">
        <v>0</v>
      </c>
      <c r="AK13" s="5">
        <v>0</v>
      </c>
      <c r="AL13" s="5">
        <v>46.752925156373074</v>
      </c>
      <c r="AM13" s="5">
        <v>0</v>
      </c>
      <c r="AN13" s="5">
        <v>0</v>
      </c>
      <c r="AO13" s="5">
        <v>0</v>
      </c>
      <c r="AP13" s="5">
        <v>0</v>
      </c>
      <c r="AQ13" s="5">
        <v>3.972815366231792</v>
      </c>
      <c r="AR13" s="5">
        <v>0</v>
      </c>
      <c r="AS13" s="5">
        <v>0</v>
      </c>
      <c r="AT13" s="5">
        <v>116.88231289093252</v>
      </c>
      <c r="AU13" s="5">
        <v>1.3408420088166282</v>
      </c>
      <c r="AV13" s="5">
        <v>0</v>
      </c>
      <c r="AW13" s="5">
        <v>2452.340602269682</v>
      </c>
      <c r="AX13" s="5">
        <v>0</v>
      </c>
      <c r="AY13" s="5">
        <v>0</v>
      </c>
      <c r="AZ13" s="5">
        <v>0.09640412715903952</v>
      </c>
      <c r="BA13" s="5">
        <v>0.012532536530675133</v>
      </c>
      <c r="BB13" s="5">
        <v>0.6807474216711169</v>
      </c>
      <c r="BC13" s="5">
        <v>0.01735274288862715</v>
      </c>
      <c r="BD13" s="5">
        <v>0.01687072225283193</v>
      </c>
      <c r="BE13" s="5">
        <v>0.27816591422459724</v>
      </c>
      <c r="BF13" s="5">
        <v>0.009640412715903957</v>
      </c>
      <c r="BG13" s="5">
        <v>0.009640412715903957</v>
      </c>
      <c r="BH13" s="5">
        <v>0.021208907974988693</v>
      </c>
      <c r="BI13" s="5">
        <v>0.0062662682653375785</v>
      </c>
      <c r="BJ13" s="5">
        <v>0</v>
      </c>
      <c r="BK13" s="5">
        <v>0.5784247629542375</v>
      </c>
      <c r="BL13" s="5">
        <v>2275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</row>
    <row r="14" spans="2:100" ht="10.5" customHeight="1">
      <c r="B14" s="1" t="s">
        <v>8</v>
      </c>
      <c r="G14" s="5">
        <v>0</v>
      </c>
      <c r="H14" s="5">
        <v>0.015272091717536131</v>
      </c>
      <c r="I14" s="5">
        <v>0.026403377653936452</v>
      </c>
      <c r="J14" s="5">
        <v>0.48762214359760253</v>
      </c>
      <c r="K14" s="5">
        <v>6.943166283631767</v>
      </c>
      <c r="L14" s="5">
        <v>0</v>
      </c>
      <c r="M14" s="5">
        <v>5.436032305161211</v>
      </c>
      <c r="N14" s="5">
        <v>0.5887312129144662</v>
      </c>
      <c r="O14" s="5">
        <v>0.14384265013186492</v>
      </c>
      <c r="P14" s="5">
        <v>0</v>
      </c>
      <c r="Q14" s="5">
        <v>0.007192132506593255</v>
      </c>
      <c r="R14" s="5">
        <v>0</v>
      </c>
      <c r="S14" s="5">
        <v>119.87974587947811</v>
      </c>
      <c r="T14" s="5">
        <v>0</v>
      </c>
      <c r="U14" s="5">
        <v>0</v>
      </c>
      <c r="V14" s="5">
        <v>8.468</v>
      </c>
      <c r="W14" s="5">
        <v>87.8</v>
      </c>
      <c r="X14" s="5">
        <v>7.8</v>
      </c>
      <c r="Y14" s="5">
        <v>80</v>
      </c>
      <c r="Z14" s="5">
        <v>0</v>
      </c>
      <c r="AA14" s="5">
        <v>0</v>
      </c>
      <c r="AB14" s="5">
        <v>0</v>
      </c>
      <c r="AC14" s="5">
        <v>23.4</v>
      </c>
      <c r="AD14" s="5">
        <v>1</v>
      </c>
      <c r="AE14" s="5">
        <v>1</v>
      </c>
      <c r="AF14" s="5">
        <v>507.6912706816071</v>
      </c>
      <c r="AG14" s="5">
        <v>502.60428400142905</v>
      </c>
      <c r="AH14" s="5">
        <v>5.086986680176414</v>
      </c>
      <c r="AI14" s="5">
        <v>1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4.155514011145534</v>
      </c>
      <c r="AR14" s="5">
        <v>0</v>
      </c>
      <c r="AS14" s="5">
        <v>0</v>
      </c>
      <c r="AT14" s="5">
        <v>0</v>
      </c>
      <c r="AU14" s="5">
        <v>0.43569934783525954</v>
      </c>
      <c r="AV14" s="5">
        <v>0</v>
      </c>
      <c r="AW14" s="5">
        <v>508.69866801764124</v>
      </c>
      <c r="AX14" s="5">
        <v>0</v>
      </c>
      <c r="AY14" s="5">
        <v>0</v>
      </c>
      <c r="AZ14" s="5">
        <v>0.5036986680176411</v>
      </c>
      <c r="BA14" s="5">
        <v>0.06548082684229328</v>
      </c>
      <c r="BB14" s="5">
        <v>0.10073973360352816</v>
      </c>
      <c r="BC14" s="5">
        <v>0.09066576024317553</v>
      </c>
      <c r="BD14" s="5">
        <v>0.08814726690308725</v>
      </c>
      <c r="BE14" s="5">
        <v>0.09066576024317553</v>
      </c>
      <c r="BF14" s="5">
        <v>0.05036986680176412</v>
      </c>
      <c r="BG14" s="5">
        <v>0.05036986680176412</v>
      </c>
      <c r="BH14" s="5">
        <v>0.110813706963881</v>
      </c>
      <c r="BI14" s="5">
        <v>0.032740413421146725</v>
      </c>
      <c r="BJ14" s="5">
        <v>0</v>
      </c>
      <c r="BK14" s="5">
        <v>3.022192008105848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</row>
    <row r="15" spans="2:84" ht="10.5" customHeight="1">
      <c r="B15" s="1" t="s">
        <v>9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</row>
    <row r="16" spans="3:100" ht="10.5" customHeight="1">
      <c r="C16" s="1" t="s">
        <v>10</v>
      </c>
      <c r="G16" s="5">
        <v>0</v>
      </c>
      <c r="H16" s="5">
        <v>41.285042325761246</v>
      </c>
      <c r="I16" s="5">
        <v>2.4289386036948684</v>
      </c>
      <c r="J16" s="5">
        <v>667.299607397909</v>
      </c>
      <c r="K16" s="5">
        <v>1549.9542831945862</v>
      </c>
      <c r="L16" s="5">
        <v>0.0632937128597747</v>
      </c>
      <c r="M16" s="5">
        <v>73.76091288229082</v>
      </c>
      <c r="N16" s="5">
        <v>317.9106317096976</v>
      </c>
      <c r="O16" s="5">
        <v>0.3602273482741581</v>
      </c>
      <c r="P16" s="5">
        <v>0</v>
      </c>
      <c r="Q16" s="5">
        <v>0.018011367413707922</v>
      </c>
      <c r="R16" s="5">
        <v>0.320154350004567</v>
      </c>
      <c r="S16" s="5">
        <v>2962.7446836499857</v>
      </c>
      <c r="T16" s="5">
        <v>0</v>
      </c>
      <c r="U16" s="5">
        <v>0</v>
      </c>
      <c r="V16" s="5">
        <v>389889.454283292</v>
      </c>
      <c r="W16" s="5">
        <v>1484534.78391638</v>
      </c>
      <c r="X16" s="5">
        <v>203049.799447777</v>
      </c>
      <c r="Y16" s="5">
        <v>1274329.38886406</v>
      </c>
      <c r="Z16" s="5">
        <v>13266316.6718722</v>
      </c>
      <c r="AA16" s="5">
        <v>0</v>
      </c>
      <c r="AB16" s="5">
        <v>0</v>
      </c>
      <c r="AC16" s="5">
        <v>1362692.96412835</v>
      </c>
      <c r="AD16" s="5">
        <v>269.162516209881</v>
      </c>
      <c r="AE16" s="5">
        <v>269.162516209881</v>
      </c>
      <c r="AF16" s="5">
        <v>2454.3833270457994</v>
      </c>
      <c r="AG16" s="5">
        <v>2410.1020665764618</v>
      </c>
      <c r="AH16" s="5">
        <v>44.28126046933815</v>
      </c>
      <c r="AI16" s="5">
        <v>269.162516209881</v>
      </c>
      <c r="AJ16" s="5">
        <v>0</v>
      </c>
      <c r="AK16" s="5">
        <v>0</v>
      </c>
      <c r="AL16" s="5">
        <v>15</v>
      </c>
      <c r="AM16" s="5">
        <v>0</v>
      </c>
      <c r="AN16" s="5">
        <v>0</v>
      </c>
      <c r="AO16" s="5">
        <v>0</v>
      </c>
      <c r="AP16" s="5">
        <v>0</v>
      </c>
      <c r="AQ16" s="5">
        <v>10.998402883862148</v>
      </c>
      <c r="AR16" s="5">
        <v>0</v>
      </c>
      <c r="AS16" s="5">
        <v>0</v>
      </c>
      <c r="AT16" s="5">
        <v>4.90986303435365</v>
      </c>
      <c r="AU16" s="5">
        <v>1.1531658781261536</v>
      </c>
      <c r="AV16" s="5">
        <v>0</v>
      </c>
      <c r="AW16" s="5">
        <v>2437.1397434984437</v>
      </c>
      <c r="AX16" s="5">
        <v>0</v>
      </c>
      <c r="AY16" s="5">
        <v>0</v>
      </c>
      <c r="AZ16" s="5">
        <v>1.3331397434984429</v>
      </c>
      <c r="BA16" s="5">
        <v>0.17330816665479756</v>
      </c>
      <c r="BB16" s="5">
        <v>0.2666279486996884</v>
      </c>
      <c r="BC16" s="5">
        <v>0.23996515382972028</v>
      </c>
      <c r="BD16" s="5">
        <v>0.23329945511222774</v>
      </c>
      <c r="BE16" s="5">
        <v>0.23996515382972028</v>
      </c>
      <c r="BF16" s="5">
        <v>0.13331397434984438</v>
      </c>
      <c r="BG16" s="5">
        <v>0.13331397434984438</v>
      </c>
      <c r="BH16" s="5">
        <v>0.29329074356965745</v>
      </c>
      <c r="BI16" s="5">
        <v>0.08665408332739895</v>
      </c>
      <c r="BJ16" s="5">
        <v>0</v>
      </c>
      <c r="BK16" s="5">
        <v>7.9988384609906635</v>
      </c>
      <c r="BL16" s="5">
        <v>26008856.6828033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  <c r="BR16" s="5">
        <v>0</v>
      </c>
      <c r="BS16" s="5">
        <v>28.8007367174431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28.4526531755272</v>
      </c>
      <c r="BZ16" s="5">
        <v>0</v>
      </c>
      <c r="CA16" s="5">
        <v>28.7833325403473</v>
      </c>
      <c r="CB16" s="5">
        <v>0.0174041770957947</v>
      </c>
      <c r="CC16" s="5">
        <v>28.4526531755272</v>
      </c>
      <c r="CD16" s="5">
        <v>0</v>
      </c>
      <c r="CE16" s="5">
        <v>0</v>
      </c>
      <c r="CF16" s="5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0.348083541915893</v>
      </c>
    </row>
    <row r="17" spans="3:100" ht="10.5" customHeight="1">
      <c r="C17" s="1" t="s">
        <v>11</v>
      </c>
      <c r="G17" s="5">
        <v>0</v>
      </c>
      <c r="H17" s="5">
        <v>2.494250071027187</v>
      </c>
      <c r="I17" s="5">
        <v>2.2879524058013065</v>
      </c>
      <c r="J17" s="5">
        <v>531.6437278896265</v>
      </c>
      <c r="K17" s="5">
        <v>1742.8504001875774</v>
      </c>
      <c r="L17" s="5">
        <v>0</v>
      </c>
      <c r="M17" s="5">
        <v>12.172547256729356</v>
      </c>
      <c r="N17" s="5">
        <v>339.66880024620275</v>
      </c>
      <c r="O17" s="5">
        <v>0.029798473495386467</v>
      </c>
      <c r="P17" s="5">
        <v>0</v>
      </c>
      <c r="Q17" s="5">
        <v>0.0014899236747693248</v>
      </c>
      <c r="R17" s="5">
        <v>0.0264498471076077</v>
      </c>
      <c r="S17" s="5">
        <v>1169.0451285101087</v>
      </c>
      <c r="T17" s="5">
        <v>0</v>
      </c>
      <c r="U17" s="5">
        <v>0</v>
      </c>
      <c r="V17" s="5">
        <v>4669.04735267418</v>
      </c>
      <c r="W17" s="5">
        <v>343264.958961507</v>
      </c>
      <c r="X17" s="5">
        <v>7121.93861766823</v>
      </c>
      <c r="Y17" s="5">
        <v>336143.020343838</v>
      </c>
      <c r="Z17" s="5">
        <v>3323887.98420061</v>
      </c>
      <c r="AA17" s="5">
        <v>0</v>
      </c>
      <c r="AB17" s="5">
        <v>0</v>
      </c>
      <c r="AC17" s="5">
        <v>1236102.1727866</v>
      </c>
      <c r="AD17" s="5">
        <v>542.013607012227</v>
      </c>
      <c r="AE17" s="5">
        <v>542.013607012227</v>
      </c>
      <c r="AF17" s="5">
        <v>459.2846212695301</v>
      </c>
      <c r="AG17" s="5">
        <v>450.35643240206554</v>
      </c>
      <c r="AH17" s="5">
        <v>8.92818886746402</v>
      </c>
      <c r="AI17" s="5">
        <v>542.013607012227</v>
      </c>
      <c r="AJ17" s="5">
        <v>0</v>
      </c>
      <c r="AK17" s="5">
        <v>0</v>
      </c>
      <c r="AL17" s="5">
        <v>0.561353865525758</v>
      </c>
      <c r="AM17" s="5">
        <v>0</v>
      </c>
      <c r="AN17" s="5">
        <v>3.22778472677311</v>
      </c>
      <c r="AO17" s="5">
        <v>0</v>
      </c>
      <c r="AP17" s="5">
        <v>0</v>
      </c>
      <c r="AQ17" s="5">
        <v>0.8950313154009463</v>
      </c>
      <c r="AR17" s="5">
        <v>0</v>
      </c>
      <c r="AS17" s="5">
        <v>0</v>
      </c>
      <c r="AT17" s="5">
        <v>0.587803712633365</v>
      </c>
      <c r="AU17" s="5">
        <v>0.09384267731173568</v>
      </c>
      <c r="AV17" s="5">
        <v>0</v>
      </c>
      <c r="AW17" s="5">
        <v>455.12465625317986</v>
      </c>
      <c r="AX17" s="5">
        <v>0</v>
      </c>
      <c r="AY17" s="5">
        <v>0</v>
      </c>
      <c r="AZ17" s="5">
        <v>0.10848864429102387</v>
      </c>
      <c r="BA17" s="5">
        <v>0.014103523757833095</v>
      </c>
      <c r="BB17" s="5">
        <v>0.02169772885820476</v>
      </c>
      <c r="BC17" s="5">
        <v>0.019527955972384336</v>
      </c>
      <c r="BD17" s="5">
        <v>0.018985512750929193</v>
      </c>
      <c r="BE17" s="5">
        <v>0.019527955972384336</v>
      </c>
      <c r="BF17" s="5">
        <v>0.01084886442910239</v>
      </c>
      <c r="BG17" s="5">
        <v>0.01084886442910239</v>
      </c>
      <c r="BH17" s="5">
        <v>0.023867501744025247</v>
      </c>
      <c r="BI17" s="5">
        <v>0.007051761878916563</v>
      </c>
      <c r="BJ17" s="5">
        <v>0</v>
      </c>
      <c r="BK17" s="5">
        <v>0.6509318657461436</v>
      </c>
      <c r="BL17" s="5">
        <v>7167110.40237194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478.408275404695</v>
      </c>
      <c r="BT17" s="5">
        <v>0</v>
      </c>
      <c r="BU17" s="5">
        <v>0</v>
      </c>
      <c r="BV17" s="5">
        <v>0</v>
      </c>
      <c r="BW17" s="5">
        <v>0</v>
      </c>
      <c r="BX17" s="5">
        <v>471.537247041636</v>
      </c>
      <c r="BY17" s="5">
        <v>0</v>
      </c>
      <c r="BZ17" s="5">
        <v>3.22778472677311</v>
      </c>
      <c r="CA17" s="5">
        <v>474.998328496107</v>
      </c>
      <c r="CB17" s="5">
        <v>3.40994690858737</v>
      </c>
      <c r="CC17" s="5">
        <v>0</v>
      </c>
      <c r="CD17" s="5">
        <v>0</v>
      </c>
      <c r="CE17" s="5">
        <v>0</v>
      </c>
      <c r="CF17" s="5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3.64324363628526</v>
      </c>
    </row>
    <row r="18" spans="3:100" ht="10.5" customHeight="1">
      <c r="C18" s="1" t="s">
        <v>12</v>
      </c>
      <c r="G18" s="5">
        <v>0</v>
      </c>
      <c r="H18" s="5">
        <v>19.76757979545154</v>
      </c>
      <c r="I18" s="5">
        <v>1.255598205769415</v>
      </c>
      <c r="J18" s="5">
        <v>114.21276124305737</v>
      </c>
      <c r="K18" s="5">
        <v>168.27014076852223</v>
      </c>
      <c r="L18" s="5">
        <v>0.743470760244285</v>
      </c>
      <c r="M18" s="5">
        <v>28.807531311246418</v>
      </c>
      <c r="N18" s="5">
        <v>107.28605111868379</v>
      </c>
      <c r="O18" s="5">
        <v>0.030444177160418185</v>
      </c>
      <c r="P18" s="5">
        <v>0</v>
      </c>
      <c r="Q18" s="5">
        <v>0.0015222088580209108</v>
      </c>
      <c r="R18" s="5">
        <v>0.16631980255428</v>
      </c>
      <c r="S18" s="5">
        <v>491.7982125597276</v>
      </c>
      <c r="T18" s="5">
        <v>0</v>
      </c>
      <c r="U18" s="5">
        <v>0</v>
      </c>
      <c r="V18" s="5">
        <v>18267.0749326285</v>
      </c>
      <c r="W18" s="5">
        <v>178801.315635095</v>
      </c>
      <c r="X18" s="5">
        <v>40393.6689662142</v>
      </c>
      <c r="Y18" s="5">
        <v>138407.646668881</v>
      </c>
      <c r="Z18" s="5">
        <v>1766240.17825041</v>
      </c>
      <c r="AA18" s="5">
        <v>5.88356301535766</v>
      </c>
      <c r="AB18" s="5">
        <v>0</v>
      </c>
      <c r="AC18" s="5">
        <v>798415.934470151</v>
      </c>
      <c r="AD18" s="5">
        <v>619.349061053123</v>
      </c>
      <c r="AE18" s="5">
        <v>619.349061053123</v>
      </c>
      <c r="AF18" s="5">
        <v>3213.687233085125</v>
      </c>
      <c r="AG18" s="5">
        <v>3180.91986049401</v>
      </c>
      <c r="AH18" s="5">
        <v>32.767372591119205</v>
      </c>
      <c r="AI18" s="5">
        <v>619.349061053123</v>
      </c>
      <c r="AJ18" s="5">
        <v>0.000620050348619052</v>
      </c>
      <c r="AK18" s="5">
        <v>0</v>
      </c>
      <c r="AL18" s="5">
        <v>0.0012482557930409</v>
      </c>
      <c r="AM18" s="5">
        <v>0</v>
      </c>
      <c r="AN18" s="5">
        <v>0</v>
      </c>
      <c r="AO18" s="5">
        <v>0</v>
      </c>
      <c r="AP18" s="5">
        <v>0.626653345543252</v>
      </c>
      <c r="AQ18" s="5">
        <v>0.9878875345554597</v>
      </c>
      <c r="AR18" s="5">
        <v>0</v>
      </c>
      <c r="AS18" s="5">
        <v>0</v>
      </c>
      <c r="AT18" s="5">
        <v>0.00255307112148829</v>
      </c>
      <c r="AU18" s="5">
        <v>0.10357851119884527</v>
      </c>
      <c r="AV18" s="5">
        <v>0.00337515739193146</v>
      </c>
      <c r="AW18" s="5">
        <v>3213.29227109209</v>
      </c>
      <c r="AX18" s="5">
        <v>0</v>
      </c>
      <c r="AY18" s="5">
        <v>0</v>
      </c>
      <c r="AZ18" s="5">
        <v>0.11974394358247997</v>
      </c>
      <c r="BA18" s="5">
        <v>0.0155667126657224</v>
      </c>
      <c r="BB18" s="5">
        <v>0.023948788716495972</v>
      </c>
      <c r="BC18" s="5">
        <v>0.021553909844846456</v>
      </c>
      <c r="BD18" s="5">
        <v>0.020955190126934017</v>
      </c>
      <c r="BE18" s="5">
        <v>0.021553909844846456</v>
      </c>
      <c r="BF18" s="5">
        <v>0.011974394358248007</v>
      </c>
      <c r="BG18" s="5">
        <v>0.011974394358248007</v>
      </c>
      <c r="BH18" s="5">
        <v>0.026343667588145596</v>
      </c>
      <c r="BI18" s="5">
        <v>0.007783356332861211</v>
      </c>
      <c r="BJ18" s="5">
        <v>0</v>
      </c>
      <c r="BK18" s="5">
        <v>0.7184636614948804</v>
      </c>
      <c r="BL18" s="5">
        <v>3653998.06450617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0.00494567100298608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0.00494567100298608</v>
      </c>
      <c r="BZ18" s="5">
        <v>0</v>
      </c>
      <c r="CA18" s="5">
        <v>0.00494567100298608</v>
      </c>
      <c r="CB18" s="5">
        <v>0</v>
      </c>
      <c r="CC18" s="5">
        <v>0.00494567100298608</v>
      </c>
      <c r="CD18" s="5">
        <v>0</v>
      </c>
      <c r="CE18" s="5">
        <v>0</v>
      </c>
      <c r="CF18" s="5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</row>
    <row r="19" spans="3:100" ht="10.5" customHeight="1">
      <c r="C19" s="1" t="s">
        <v>13</v>
      </c>
      <c r="G19" s="5">
        <v>0</v>
      </c>
      <c r="H19" s="5">
        <v>0.008582401762603073</v>
      </c>
      <c r="I19" s="5">
        <v>0.01950495770052258</v>
      </c>
      <c r="J19" s="5">
        <v>194.5527475959533</v>
      </c>
      <c r="K19" s="5">
        <v>2.7119133706198446</v>
      </c>
      <c r="L19" s="5">
        <v>0</v>
      </c>
      <c r="M19" s="5">
        <v>1.1361028072876875</v>
      </c>
      <c r="N19" s="5">
        <v>86.86579126859033</v>
      </c>
      <c r="O19" s="5">
        <v>0.10602507308010072</v>
      </c>
      <c r="P19" s="5">
        <v>0</v>
      </c>
      <c r="Q19" s="5">
        <v>0.005301253654005042</v>
      </c>
      <c r="R19" s="5">
        <v>0</v>
      </c>
      <c r="S19" s="5">
        <v>75.7457022254552</v>
      </c>
      <c r="T19" s="5">
        <v>0</v>
      </c>
      <c r="U19" s="5">
        <v>0</v>
      </c>
      <c r="V19" s="5">
        <v>0</v>
      </c>
      <c r="W19" s="5">
        <v>23</v>
      </c>
      <c r="X19" s="5">
        <v>0</v>
      </c>
      <c r="Y19" s="5">
        <v>23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404.26985338035223</v>
      </c>
      <c r="AG19" s="5">
        <v>400.21905324627954</v>
      </c>
      <c r="AH19" s="5">
        <v>4.050800134071662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3.3419101106091156</v>
      </c>
      <c r="AR19" s="5">
        <v>0</v>
      </c>
      <c r="AS19" s="5">
        <v>0</v>
      </c>
      <c r="AT19" s="5">
        <v>0</v>
      </c>
      <c r="AU19" s="5">
        <v>0.3503942115971985</v>
      </c>
      <c r="AV19" s="5">
        <v>0</v>
      </c>
      <c r="AW19" s="5">
        <v>405.0800134071659</v>
      </c>
      <c r="AX19" s="5">
        <v>0</v>
      </c>
      <c r="AY19" s="5">
        <v>0</v>
      </c>
      <c r="AZ19" s="5">
        <v>0.4050800134071656</v>
      </c>
      <c r="BA19" s="5">
        <v>0.05266040174293153</v>
      </c>
      <c r="BB19" s="5">
        <v>0.08101600268143305</v>
      </c>
      <c r="BC19" s="5">
        <v>0.07291440241329</v>
      </c>
      <c r="BD19" s="5">
        <v>0.07088900234625405</v>
      </c>
      <c r="BE19" s="5">
        <v>0.07291440241329</v>
      </c>
      <c r="BF19" s="5">
        <v>0.04050800134071658</v>
      </c>
      <c r="BG19" s="5">
        <v>0.04050800134071658</v>
      </c>
      <c r="BH19" s="5">
        <v>0.08911760294957642</v>
      </c>
      <c r="BI19" s="5">
        <v>0.026330200871465807</v>
      </c>
      <c r="BJ19" s="5">
        <v>0</v>
      </c>
      <c r="BK19" s="5">
        <v>2.4304800804429956</v>
      </c>
      <c r="BL19" s="5">
        <v>63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</row>
    <row r="20" spans="3:100" ht="10.5" customHeight="1">
      <c r="C20" s="1" t="s">
        <v>14</v>
      </c>
      <c r="G20" s="5">
        <v>0</v>
      </c>
      <c r="H20" s="5">
        <v>0.0016023545603014618</v>
      </c>
      <c r="I20" s="5">
        <v>0.003620681208902374</v>
      </c>
      <c r="J20" s="5">
        <v>0.06674789173954254</v>
      </c>
      <c r="K20" s="5">
        <v>0.5032328810825085</v>
      </c>
      <c r="L20" s="5">
        <v>0</v>
      </c>
      <c r="M20" s="5">
        <v>0.19790333663345056</v>
      </c>
      <c r="N20" s="5">
        <v>0.08054282854172759</v>
      </c>
      <c r="O20" s="5">
        <v>0.019672797245969563</v>
      </c>
      <c r="P20" s="5">
        <v>0</v>
      </c>
      <c r="Q20" s="5">
        <v>0.000983639862298479</v>
      </c>
      <c r="R20" s="5">
        <v>0</v>
      </c>
      <c r="S20" s="5">
        <v>13.986681995830411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76.23176155641728</v>
      </c>
      <c r="AG20" s="5">
        <v>75.46791625024058</v>
      </c>
      <c r="AH20" s="5">
        <v>0.7638453061765254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0.6301723775956323</v>
      </c>
      <c r="AR20" s="5">
        <v>0</v>
      </c>
      <c r="AS20" s="5">
        <v>0</v>
      </c>
      <c r="AT20" s="5">
        <v>0</v>
      </c>
      <c r="AU20" s="5">
        <v>0.0660726189842694</v>
      </c>
      <c r="AV20" s="5">
        <v>0</v>
      </c>
      <c r="AW20" s="5">
        <v>76.38453061765249</v>
      </c>
      <c r="AX20" s="5">
        <v>0</v>
      </c>
      <c r="AY20" s="5">
        <v>0</v>
      </c>
      <c r="AZ20" s="5">
        <v>0.07638453061765241</v>
      </c>
      <c r="BA20" s="5">
        <v>0.009929988980294815</v>
      </c>
      <c r="BB20" s="5">
        <v>0.015276906123530469</v>
      </c>
      <c r="BC20" s="5">
        <v>0.01374921551117747</v>
      </c>
      <c r="BD20" s="5">
        <v>0.013367292858089186</v>
      </c>
      <c r="BE20" s="5">
        <v>0.01374921551117747</v>
      </c>
      <c r="BF20" s="5">
        <v>0.0076384530617652465</v>
      </c>
      <c r="BG20" s="5">
        <v>0.0076384530617652465</v>
      </c>
      <c r="BH20" s="5">
        <v>0.016804596735883533</v>
      </c>
      <c r="BI20" s="5">
        <v>0.004964994490147414</v>
      </c>
      <c r="BJ20" s="5">
        <v>0</v>
      </c>
      <c r="BK20" s="5">
        <v>0.4583071837059148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</row>
    <row r="21" spans="3:100" ht="10.5" customHeight="1">
      <c r="C21" s="1" t="s">
        <v>15</v>
      </c>
      <c r="G21" s="5">
        <v>73.8126136621596</v>
      </c>
      <c r="H21" s="5">
        <v>82.5881794125072</v>
      </c>
      <c r="I21" s="5">
        <v>7.283999662914902</v>
      </c>
      <c r="J21" s="5">
        <v>534.4030823618782</v>
      </c>
      <c r="K21" s="5">
        <v>1122.5393618000846</v>
      </c>
      <c r="L21" s="5">
        <v>5.48651269234182</v>
      </c>
      <c r="M21" s="5">
        <v>118.54307305350262</v>
      </c>
      <c r="N21" s="5">
        <v>1482.0745905824103</v>
      </c>
      <c r="O21" s="5">
        <v>0.1837987834152268</v>
      </c>
      <c r="P21" s="5">
        <v>0</v>
      </c>
      <c r="Q21" s="5">
        <v>0.009189939170761349</v>
      </c>
      <c r="R21" s="5">
        <v>34</v>
      </c>
      <c r="S21" s="5">
        <v>5515.787563957408</v>
      </c>
      <c r="T21" s="5">
        <v>0</v>
      </c>
      <c r="U21" s="5">
        <v>0</v>
      </c>
      <c r="V21" s="5">
        <v>54362.2076321424</v>
      </c>
      <c r="W21" s="5">
        <v>840270.92665126</v>
      </c>
      <c r="X21" s="5">
        <v>335253.893630488</v>
      </c>
      <c r="Y21" s="5">
        <v>505017.033020772</v>
      </c>
      <c r="Z21" s="5">
        <v>21786114.2375345</v>
      </c>
      <c r="AA21" s="5">
        <v>1260.69074197985</v>
      </c>
      <c r="AB21" s="5">
        <v>22646.5190021935</v>
      </c>
      <c r="AC21" s="5">
        <v>19386216.4295129</v>
      </c>
      <c r="AD21" s="5">
        <v>41886.7491440455</v>
      </c>
      <c r="AE21" s="5">
        <v>41886.4928711393</v>
      </c>
      <c r="AF21" s="5">
        <v>46715.9775573297</v>
      </c>
      <c r="AG21" s="5">
        <v>3854.873497689937</v>
      </c>
      <c r="AH21" s="5">
        <v>42861.104059639794</v>
      </c>
      <c r="AI21" s="5">
        <v>41886.7491440455</v>
      </c>
      <c r="AJ21" s="5">
        <v>3209.90303795555</v>
      </c>
      <c r="AK21" s="5">
        <v>0</v>
      </c>
      <c r="AL21" s="5">
        <v>2317.37038066797</v>
      </c>
      <c r="AM21" s="5">
        <v>0</v>
      </c>
      <c r="AN21" s="5">
        <v>1816.96028017348</v>
      </c>
      <c r="AO21" s="5">
        <v>0</v>
      </c>
      <c r="AP21" s="5">
        <v>61.1926803747815</v>
      </c>
      <c r="AQ21" s="5">
        <v>5.8276187325640505</v>
      </c>
      <c r="AR21" s="5">
        <v>0</v>
      </c>
      <c r="AS21" s="5">
        <v>30903.42058398</v>
      </c>
      <c r="AT21" s="5">
        <v>1749.18999668132</v>
      </c>
      <c r="AU21" s="5">
        <v>10.466955009004959</v>
      </c>
      <c r="AV21" s="5">
        <v>2753.38362523036</v>
      </c>
      <c r="AW21" s="5">
        <v>3895.2386401477925</v>
      </c>
      <c r="AX21" s="5">
        <v>0.875150160291225</v>
      </c>
      <c r="AY21" s="5">
        <v>0</v>
      </c>
      <c r="AZ21" s="5">
        <v>0.706378028189582</v>
      </c>
      <c r="BA21" s="5">
        <v>0.09182914366464566</v>
      </c>
      <c r="BB21" s="5">
        <v>0.14127560563791627</v>
      </c>
      <c r="BC21" s="5">
        <v>0.12714804507412508</v>
      </c>
      <c r="BD21" s="5">
        <v>0.12361615493317697</v>
      </c>
      <c r="BE21" s="5">
        <v>0.12714804507412508</v>
      </c>
      <c r="BF21" s="5">
        <v>0.07063780281895825</v>
      </c>
      <c r="BG21" s="5">
        <v>0.07063780281895825</v>
      </c>
      <c r="BH21" s="5">
        <v>0.15540316620170802</v>
      </c>
      <c r="BI21" s="5">
        <v>0.0459145718323229</v>
      </c>
      <c r="BJ21" s="5">
        <v>0</v>
      </c>
      <c r="BK21" s="5">
        <v>4.238268169137495</v>
      </c>
      <c r="BL21" s="5">
        <v>9783102.18384915</v>
      </c>
      <c r="BM21" s="5">
        <v>0</v>
      </c>
      <c r="BN21" s="5">
        <v>0.03</v>
      </c>
      <c r="BO21" s="5">
        <v>0</v>
      </c>
      <c r="BP21" s="5">
        <v>23.3610469604909</v>
      </c>
      <c r="BQ21" s="5">
        <v>207.395979506771</v>
      </c>
      <c r="BR21" s="5">
        <v>3.40652897126974E-07</v>
      </c>
      <c r="BS21" s="5">
        <v>1069.29536498871</v>
      </c>
      <c r="BT21" s="5">
        <v>0</v>
      </c>
      <c r="BU21" s="5">
        <v>0</v>
      </c>
      <c r="BV21" s="5">
        <v>0.359783152601961</v>
      </c>
      <c r="BW21" s="5">
        <v>0.256272906261146</v>
      </c>
      <c r="BX21" s="5">
        <v>8.0161438644769</v>
      </c>
      <c r="BY21" s="5">
        <v>14.252340213073</v>
      </c>
      <c r="BZ21" s="5">
        <v>241.39226499876</v>
      </c>
      <c r="CA21" s="5">
        <v>799.161522997017</v>
      </c>
      <c r="CB21" s="5">
        <v>270.133841991694</v>
      </c>
      <c r="CC21" s="5">
        <v>245.265639586596</v>
      </c>
      <c r="CD21" s="5">
        <v>0</v>
      </c>
      <c r="CE21" s="5">
        <v>0</v>
      </c>
      <c r="CF21" s="5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0.03</v>
      </c>
      <c r="CR21" s="1">
        <v>0</v>
      </c>
      <c r="CS21" s="1">
        <v>0</v>
      </c>
      <c r="CT21" s="1">
        <v>0</v>
      </c>
      <c r="CU21" s="1">
        <v>0</v>
      </c>
      <c r="CV21" s="1">
        <v>574.231533045624</v>
      </c>
    </row>
    <row r="22" spans="3:100" ht="10.5" customHeight="1">
      <c r="C22" s="1" t="s">
        <v>16</v>
      </c>
      <c r="G22" s="5">
        <v>0</v>
      </c>
      <c r="H22" s="5">
        <v>0.0037448186993211804</v>
      </c>
      <c r="I22" s="5">
        <v>0.08292196938281556</v>
      </c>
      <c r="J22" s="5">
        <v>143.21240381753404</v>
      </c>
      <c r="K22" s="5">
        <v>1.751884101705404</v>
      </c>
      <c r="L22" s="5">
        <v>0.00532331789278478</v>
      </c>
      <c r="M22" s="5">
        <v>0.7788945607804505</v>
      </c>
      <c r="N22" s="5">
        <v>64.18711097782857</v>
      </c>
      <c r="O22" s="5">
        <v>0.04558957067334132</v>
      </c>
      <c r="P22" s="5">
        <v>0</v>
      </c>
      <c r="Q22" s="5">
        <v>0.0022794785336670686</v>
      </c>
      <c r="R22" s="5">
        <v>0</v>
      </c>
      <c r="S22" s="5">
        <v>115.18175313549622</v>
      </c>
      <c r="T22" s="5">
        <v>0</v>
      </c>
      <c r="U22" s="5">
        <v>0</v>
      </c>
      <c r="V22" s="5">
        <v>1114.70276674913</v>
      </c>
      <c r="W22" s="5">
        <v>19338.9729903707</v>
      </c>
      <c r="X22" s="5">
        <v>2.01221416347264</v>
      </c>
      <c r="Y22" s="5">
        <v>19336.9607762072</v>
      </c>
      <c r="Z22" s="5">
        <v>138963.084263989</v>
      </c>
      <c r="AA22" s="5">
        <v>0</v>
      </c>
      <c r="AB22" s="5">
        <v>0</v>
      </c>
      <c r="AC22" s="5">
        <v>0</v>
      </c>
      <c r="AD22" s="5">
        <v>2.87459166210378</v>
      </c>
      <c r="AE22" s="5">
        <v>2.87459166210378</v>
      </c>
      <c r="AF22" s="5">
        <v>183.41897256615454</v>
      </c>
      <c r="AG22" s="5">
        <v>178.73531897114407</v>
      </c>
      <c r="AH22" s="5">
        <v>4.6836535950100995</v>
      </c>
      <c r="AI22" s="5">
        <v>2.87459166210378</v>
      </c>
      <c r="AJ22" s="5">
        <v>1.56505546047872</v>
      </c>
      <c r="AK22" s="5">
        <v>0</v>
      </c>
      <c r="AL22" s="5">
        <v>0.298105801995947</v>
      </c>
      <c r="AM22" s="5">
        <v>0</v>
      </c>
      <c r="AN22" s="5">
        <v>0</v>
      </c>
      <c r="AO22" s="5">
        <v>0</v>
      </c>
      <c r="AP22" s="5">
        <v>0</v>
      </c>
      <c r="AQ22" s="5">
        <v>1.492476094647711</v>
      </c>
      <c r="AR22" s="5">
        <v>0</v>
      </c>
      <c r="AS22" s="5">
        <v>0</v>
      </c>
      <c r="AT22" s="5">
        <v>0.574918332420755</v>
      </c>
      <c r="AU22" s="5">
        <v>0.1564838571963965</v>
      </c>
      <c r="AV22" s="5">
        <v>0.298105801995947</v>
      </c>
      <c r="AW22" s="5">
        <v>180.9061932906318</v>
      </c>
      <c r="AX22" s="5">
        <v>0.138406265212404</v>
      </c>
      <c r="AY22" s="5">
        <v>0</v>
      </c>
      <c r="AZ22" s="5">
        <v>0.1809061932906316</v>
      </c>
      <c r="BA22" s="5">
        <v>0.023517805127782114</v>
      </c>
      <c r="BB22" s="5">
        <v>0.03618123865812629</v>
      </c>
      <c r="BC22" s="5">
        <v>0.03256311479231379</v>
      </c>
      <c r="BD22" s="5">
        <v>0.03165858382586057</v>
      </c>
      <c r="BE22" s="5">
        <v>0.03256311479231379</v>
      </c>
      <c r="BF22" s="5">
        <v>0.018090619329063178</v>
      </c>
      <c r="BG22" s="5">
        <v>0.018090619329063178</v>
      </c>
      <c r="BH22" s="5">
        <v>0.03979936252393895</v>
      </c>
      <c r="BI22" s="5">
        <v>0.011758902563891073</v>
      </c>
      <c r="BJ22" s="5">
        <v>0</v>
      </c>
      <c r="BK22" s="5">
        <v>1.0854371597437904</v>
      </c>
      <c r="BL22" s="5">
        <v>233164.622031382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</row>
    <row r="23" spans="3:100" ht="10.5" customHeight="1">
      <c r="C23" s="1" t="s">
        <v>17</v>
      </c>
      <c r="G23" s="5">
        <v>0</v>
      </c>
      <c r="H23" s="5">
        <v>4.748238099713142</v>
      </c>
      <c r="I23" s="5">
        <v>12.635232779498631</v>
      </c>
      <c r="J23" s="5">
        <v>104.64034217149843</v>
      </c>
      <c r="K23" s="5">
        <v>47.7208205308457</v>
      </c>
      <c r="L23" s="5">
        <v>0.532955275338557</v>
      </c>
      <c r="M23" s="5">
        <v>22.2735948336711</v>
      </c>
      <c r="N23" s="5">
        <v>58.85504901717857</v>
      </c>
      <c r="O23" s="5">
        <v>0.009739972747507406</v>
      </c>
      <c r="P23" s="5">
        <v>0</v>
      </c>
      <c r="Q23" s="5">
        <v>0.0004869986373753709</v>
      </c>
      <c r="R23" s="5">
        <v>0</v>
      </c>
      <c r="S23" s="5">
        <v>2542.964552124951</v>
      </c>
      <c r="T23" s="5">
        <v>0</v>
      </c>
      <c r="U23" s="5">
        <v>0</v>
      </c>
      <c r="V23" s="5">
        <v>4762.79505088812</v>
      </c>
      <c r="W23" s="5">
        <v>19875.8578133953</v>
      </c>
      <c r="X23" s="5">
        <v>4599.05140589274</v>
      </c>
      <c r="Y23" s="5">
        <v>15276.8064075026</v>
      </c>
      <c r="Z23" s="5">
        <v>498384.166182213</v>
      </c>
      <c r="AA23" s="5">
        <v>0</v>
      </c>
      <c r="AB23" s="5">
        <v>24427.9583675318</v>
      </c>
      <c r="AC23" s="5">
        <v>1150134.65314412</v>
      </c>
      <c r="AD23" s="5">
        <v>683.95580805395</v>
      </c>
      <c r="AE23" s="5">
        <v>683.95580805395</v>
      </c>
      <c r="AF23" s="5">
        <v>3460.094997723046</v>
      </c>
      <c r="AG23" s="5">
        <v>3425.3202392641133</v>
      </c>
      <c r="AH23" s="5">
        <v>34.77475845892981</v>
      </c>
      <c r="AI23" s="5">
        <v>683.95580805395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0.331828605795317</v>
      </c>
      <c r="AR23" s="5">
        <v>0</v>
      </c>
      <c r="AS23" s="5">
        <v>0</v>
      </c>
      <c r="AT23" s="5">
        <v>0</v>
      </c>
      <c r="AU23" s="5">
        <v>0.20954329090624718</v>
      </c>
      <c r="AV23" s="5">
        <v>0</v>
      </c>
      <c r="AW23" s="5">
        <v>3460.000689457061</v>
      </c>
      <c r="AX23" s="5">
        <v>0</v>
      </c>
      <c r="AY23" s="5">
        <v>0</v>
      </c>
      <c r="AZ23" s="5">
        <v>0.04022164918731112</v>
      </c>
      <c r="BA23" s="5">
        <v>0.005228814394350449</v>
      </c>
      <c r="BB23" s="5">
        <v>0.008044329837462215</v>
      </c>
      <c r="BC23" s="5">
        <v>0.007239896853716027</v>
      </c>
      <c r="BD23" s="5">
        <v>0.007038788607779456</v>
      </c>
      <c r="BE23" s="5">
        <v>0.007239896853716027</v>
      </c>
      <c r="BF23" s="5">
        <v>0.004022164918731116</v>
      </c>
      <c r="BG23" s="5">
        <v>0.004022164918731116</v>
      </c>
      <c r="BH23" s="5">
        <v>0.00884876282120845</v>
      </c>
      <c r="BI23" s="5">
        <v>0.002614407197175227</v>
      </c>
      <c r="BJ23" s="5">
        <v>0</v>
      </c>
      <c r="BK23" s="5">
        <v>0.24132989512386696</v>
      </c>
      <c r="BL23" s="5">
        <v>400523.165154558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</row>
    <row r="24" spans="3:100" ht="10.5" customHeight="1">
      <c r="C24" s="1" t="s">
        <v>18</v>
      </c>
      <c r="G24" s="5">
        <v>0</v>
      </c>
      <c r="H24" s="5">
        <v>0.02664662018674248</v>
      </c>
      <c r="I24" s="5">
        <v>0.18501760636561312</v>
      </c>
      <c r="J24" s="5">
        <v>1077.5970083193445</v>
      </c>
      <c r="K24" s="5">
        <v>1114.9305628281677</v>
      </c>
      <c r="L24" s="5">
        <v>0.0897366421539642</v>
      </c>
      <c r="M24" s="5">
        <v>49.38349937625156</v>
      </c>
      <c r="N24" s="5">
        <v>1037.8126853401202</v>
      </c>
      <c r="O24" s="5">
        <v>0.19732991776557066</v>
      </c>
      <c r="P24" s="5">
        <v>0</v>
      </c>
      <c r="Q24" s="5">
        <v>0.009866495888278542</v>
      </c>
      <c r="R24" s="5">
        <v>49.3528828617243</v>
      </c>
      <c r="S24" s="5">
        <v>1978.4382520102479</v>
      </c>
      <c r="T24" s="5">
        <v>0</v>
      </c>
      <c r="U24" s="5">
        <v>0</v>
      </c>
      <c r="V24" s="5">
        <v>72.9198221618252</v>
      </c>
      <c r="W24" s="5">
        <v>89927.6426140393</v>
      </c>
      <c r="X24" s="5">
        <v>0</v>
      </c>
      <c r="Y24" s="5">
        <v>89927.6426140393</v>
      </c>
      <c r="Z24" s="5">
        <v>56098.5603735384</v>
      </c>
      <c r="AA24" s="5">
        <v>16.0658578875962</v>
      </c>
      <c r="AB24" s="5">
        <v>4.41740262972232</v>
      </c>
      <c r="AC24" s="5">
        <v>29219.0151796606</v>
      </c>
      <c r="AD24" s="5">
        <v>102.573154881039</v>
      </c>
      <c r="AE24" s="5">
        <v>102.573154881039</v>
      </c>
      <c r="AF24" s="5">
        <v>1140.892688689345</v>
      </c>
      <c r="AG24" s="5">
        <v>1116.7605509375</v>
      </c>
      <c r="AH24" s="5">
        <v>24.132137751842443</v>
      </c>
      <c r="AI24" s="5">
        <v>102.573154881039</v>
      </c>
      <c r="AJ24" s="5">
        <v>0.598698058815993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6.100066744770017</v>
      </c>
      <c r="AR24" s="5">
        <v>0</v>
      </c>
      <c r="AS24" s="5">
        <v>0</v>
      </c>
      <c r="AT24" s="5">
        <v>10.3891721971011</v>
      </c>
      <c r="AU24" s="5">
        <v>0.6395827556637661</v>
      </c>
      <c r="AV24" s="5">
        <v>1.84892047575527</v>
      </c>
      <c r="AW24" s="5">
        <v>1129.5347020170088</v>
      </c>
      <c r="AX24" s="5">
        <v>0</v>
      </c>
      <c r="AY24" s="5">
        <v>0</v>
      </c>
      <c r="AZ24" s="5">
        <v>0.7394020296690933</v>
      </c>
      <c r="BA24" s="5">
        <v>0.09612226385698214</v>
      </c>
      <c r="BB24" s="5">
        <v>0.14788040593381854</v>
      </c>
      <c r="BC24" s="5">
        <v>0.13309236534043714</v>
      </c>
      <c r="BD24" s="5">
        <v>0.12939535519209147</v>
      </c>
      <c r="BE24" s="5">
        <v>0.13309236534043714</v>
      </c>
      <c r="BF24" s="5">
        <v>0.07394020296690938</v>
      </c>
      <c r="BG24" s="5">
        <v>0.07394020296690938</v>
      </c>
      <c r="BH24" s="5">
        <v>0.1626684465272005</v>
      </c>
      <c r="BI24" s="5">
        <v>0.04806113192849115</v>
      </c>
      <c r="BJ24" s="5">
        <v>0</v>
      </c>
      <c r="BK24" s="5">
        <v>4.436412178014564</v>
      </c>
      <c r="BL24" s="5">
        <v>1712521.65612314</v>
      </c>
      <c r="BM24" s="5">
        <v>0</v>
      </c>
      <c r="BN24" s="5">
        <v>0</v>
      </c>
      <c r="BO24" s="5">
        <v>0</v>
      </c>
      <c r="BP24" s="5">
        <v>0</v>
      </c>
      <c r="BQ24" s="5">
        <v>5.10654226637171</v>
      </c>
      <c r="BR24" s="5">
        <v>0</v>
      </c>
      <c r="BS24" s="5">
        <v>11.7098296797834</v>
      </c>
      <c r="BT24" s="5">
        <v>0</v>
      </c>
      <c r="BU24" s="5">
        <v>0</v>
      </c>
      <c r="BV24" s="5">
        <v>5.81089292380229</v>
      </c>
      <c r="BW24" s="5">
        <v>0</v>
      </c>
      <c r="BX24" s="5">
        <v>0.792394489609404</v>
      </c>
      <c r="BY24" s="5">
        <v>0</v>
      </c>
      <c r="BZ24" s="5">
        <v>0</v>
      </c>
      <c r="CA24" s="5">
        <v>11.7098296797834</v>
      </c>
      <c r="CB24" s="5">
        <v>0</v>
      </c>
      <c r="CC24" s="5">
        <v>5.10654226637171</v>
      </c>
      <c r="CD24" s="5">
        <v>0</v>
      </c>
      <c r="CE24" s="5">
        <v>0</v>
      </c>
      <c r="CF24" s="5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</row>
    <row r="25" spans="3:100" ht="10.5" customHeight="1">
      <c r="C25" s="1" t="s">
        <v>19</v>
      </c>
      <c r="G25" s="5">
        <v>0</v>
      </c>
      <c r="H25" s="5">
        <v>0.01034924732365524</v>
      </c>
      <c r="I25" s="5">
        <v>0.023760814516405906</v>
      </c>
      <c r="J25" s="5">
        <v>450.8783123042084</v>
      </c>
      <c r="K25" s="5">
        <v>68.9056589001548</v>
      </c>
      <c r="L25" s="5">
        <v>0</v>
      </c>
      <c r="M25" s="5">
        <v>1.5953245260764974</v>
      </c>
      <c r="N25" s="5">
        <v>178.54540505790337</v>
      </c>
      <c r="O25" s="5">
        <v>0.12925671856156914</v>
      </c>
      <c r="P25" s="5">
        <v>0</v>
      </c>
      <c r="Q25" s="5">
        <v>0.006462835928078463</v>
      </c>
      <c r="R25" s="5">
        <v>0</v>
      </c>
      <c r="S25" s="5">
        <v>389.7810519064891</v>
      </c>
      <c r="T25" s="5">
        <v>0</v>
      </c>
      <c r="U25" s="5">
        <v>0</v>
      </c>
      <c r="V25" s="5">
        <v>0</v>
      </c>
      <c r="W25" s="5">
        <v>6446</v>
      </c>
      <c r="X25" s="5">
        <v>0</v>
      </c>
      <c r="Y25" s="5">
        <v>6446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478.8442682451415</v>
      </c>
      <c r="AG25" s="5">
        <v>474.04622948516896</v>
      </c>
      <c r="AH25" s="5">
        <v>4.7980387599713525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3.958381976976359</v>
      </c>
      <c r="AR25" s="5">
        <v>0</v>
      </c>
      <c r="AS25" s="5">
        <v>0</v>
      </c>
      <c r="AT25" s="5">
        <v>0</v>
      </c>
      <c r="AU25" s="5">
        <v>0.4150303527375217</v>
      </c>
      <c r="AV25" s="5">
        <v>0</v>
      </c>
      <c r="AW25" s="5">
        <v>479.8038759971349</v>
      </c>
      <c r="AX25" s="5">
        <v>0</v>
      </c>
      <c r="AY25" s="5">
        <v>0</v>
      </c>
      <c r="AZ25" s="5">
        <v>0.4798038759971346</v>
      </c>
      <c r="BA25" s="5">
        <v>0.06237450387962748</v>
      </c>
      <c r="BB25" s="5">
        <v>0.09596077519942685</v>
      </c>
      <c r="BC25" s="5">
        <v>0.08636469767948443</v>
      </c>
      <c r="BD25" s="5">
        <v>0.08396567829949864</v>
      </c>
      <c r="BE25" s="5">
        <v>0.08636469767948443</v>
      </c>
      <c r="BF25" s="5">
        <v>0.047980387599713493</v>
      </c>
      <c r="BG25" s="5">
        <v>0.047980387599713493</v>
      </c>
      <c r="BH25" s="5">
        <v>0.10555685271936961</v>
      </c>
      <c r="BI25" s="5">
        <v>0.031187251939813802</v>
      </c>
      <c r="BJ25" s="5">
        <v>0</v>
      </c>
      <c r="BK25" s="5">
        <v>2.8788232559828097</v>
      </c>
      <c r="BL25" s="5">
        <v>68726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</row>
    <row r="26" spans="3:100" ht="10.5" customHeight="1">
      <c r="C26" s="1" t="s">
        <v>20</v>
      </c>
      <c r="G26" s="5">
        <v>0</v>
      </c>
      <c r="H26" s="5">
        <v>0.1593936002946666</v>
      </c>
      <c r="I26" s="5">
        <v>12.034997983084734</v>
      </c>
      <c r="J26" s="5">
        <v>835.4631553123811</v>
      </c>
      <c r="K26" s="5">
        <v>2847.969923439841</v>
      </c>
      <c r="L26" s="5">
        <v>0.00247054059751392</v>
      </c>
      <c r="M26" s="5">
        <v>1681.8830026656874</v>
      </c>
      <c r="N26" s="5">
        <v>701.6327569825494</v>
      </c>
      <c r="O26" s="5">
        <v>0.05329011913997708</v>
      </c>
      <c r="P26" s="5">
        <v>0</v>
      </c>
      <c r="Q26" s="5">
        <v>0.002664505956998857</v>
      </c>
      <c r="R26" s="5">
        <v>1.32408058167413</v>
      </c>
      <c r="S26" s="5">
        <v>4500.673659129562</v>
      </c>
      <c r="T26" s="5">
        <v>0</v>
      </c>
      <c r="U26" s="5">
        <v>0</v>
      </c>
      <c r="V26" s="5">
        <v>545.426360747094</v>
      </c>
      <c r="W26" s="5">
        <v>258082.273293027</v>
      </c>
      <c r="X26" s="5">
        <v>1.19921057088188</v>
      </c>
      <c r="Y26" s="5">
        <v>258081.074082456</v>
      </c>
      <c r="Z26" s="5">
        <v>63619.9427023375</v>
      </c>
      <c r="AA26" s="5">
        <v>0</v>
      </c>
      <c r="AB26" s="5">
        <v>212.190359906461</v>
      </c>
      <c r="AC26" s="5">
        <v>121769.466637033</v>
      </c>
      <c r="AD26" s="5">
        <v>14.398557362272</v>
      </c>
      <c r="AE26" s="5">
        <v>14.3745463478615</v>
      </c>
      <c r="AF26" s="5">
        <v>274.33415486618776</v>
      </c>
      <c r="AG26" s="5">
        <v>271.10272745706663</v>
      </c>
      <c r="AH26" s="5">
        <v>3.231427409120659</v>
      </c>
      <c r="AI26" s="5">
        <v>14.398557362272</v>
      </c>
      <c r="AJ26" s="5">
        <v>0.0110059789309377</v>
      </c>
      <c r="AK26" s="5">
        <v>0</v>
      </c>
      <c r="AL26" s="5">
        <v>0.00258844319301684</v>
      </c>
      <c r="AM26" s="5">
        <v>0</v>
      </c>
      <c r="AN26" s="5">
        <v>0</v>
      </c>
      <c r="AO26" s="5">
        <v>0</v>
      </c>
      <c r="AP26" s="5">
        <v>0</v>
      </c>
      <c r="AQ26" s="5">
        <v>1.6713290689127058</v>
      </c>
      <c r="AR26" s="5">
        <v>0</v>
      </c>
      <c r="AS26" s="5">
        <v>0</v>
      </c>
      <c r="AT26" s="5">
        <v>0.0261918287541908</v>
      </c>
      <c r="AU26" s="5">
        <v>0.6226254553315583</v>
      </c>
      <c r="AV26" s="5">
        <v>0.00174800184908207</v>
      </c>
      <c r="AW26" s="5">
        <v>274.25040216206014</v>
      </c>
      <c r="AX26" s="5">
        <v>0</v>
      </c>
      <c r="AY26" s="5">
        <v>0</v>
      </c>
      <c r="AZ26" s="5">
        <v>0.20258534168638861</v>
      </c>
      <c r="BA26" s="5">
        <v>0.02633609441923052</v>
      </c>
      <c r="BB26" s="5">
        <v>0.040517068337277695</v>
      </c>
      <c r="BC26" s="5">
        <v>0.036465361503550044</v>
      </c>
      <c r="BD26" s="5">
        <v>0.035452434795118046</v>
      </c>
      <c r="BE26" s="5">
        <v>0.036465361503550044</v>
      </c>
      <c r="BF26" s="5">
        <v>0.020258534168638875</v>
      </c>
      <c r="BG26" s="5">
        <v>0.020258534168638875</v>
      </c>
      <c r="BH26" s="5">
        <v>0.0445687751710055</v>
      </c>
      <c r="BI26" s="5">
        <v>0.013168047209615282</v>
      </c>
      <c r="BJ26" s="5">
        <v>0</v>
      </c>
      <c r="BK26" s="5">
        <v>1.2155120501183327</v>
      </c>
      <c r="BL26" s="5">
        <v>2543158.5957765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0.0240110144104679</v>
      </c>
      <c r="BT26" s="5">
        <v>0</v>
      </c>
      <c r="BU26" s="5">
        <v>0</v>
      </c>
      <c r="BV26" s="5">
        <v>0</v>
      </c>
      <c r="BW26" s="5">
        <v>0.0240110144104679</v>
      </c>
      <c r="BX26" s="5">
        <v>0</v>
      </c>
      <c r="BY26" s="5">
        <v>0</v>
      </c>
      <c r="BZ26" s="5">
        <v>0</v>
      </c>
      <c r="CA26" s="5">
        <v>0.0240110144104679</v>
      </c>
      <c r="CB26" s="5">
        <v>0</v>
      </c>
      <c r="CC26" s="5">
        <v>0.0240110144104679</v>
      </c>
      <c r="CD26" s="5">
        <v>0</v>
      </c>
      <c r="CE26" s="5">
        <v>0</v>
      </c>
      <c r="CF26" s="5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</row>
    <row r="27" spans="3:100" ht="10.5" customHeight="1">
      <c r="C27" s="1" t="s">
        <v>21</v>
      </c>
      <c r="G27" s="5">
        <v>0</v>
      </c>
      <c r="H27" s="5">
        <v>0.002391915124810333</v>
      </c>
      <c r="I27" s="5">
        <v>0.08544569167957458</v>
      </c>
      <c r="J27" s="5">
        <v>292.36385762141884</v>
      </c>
      <c r="K27" s="5">
        <v>705.3443678952493</v>
      </c>
      <c r="L27" s="5">
        <v>0</v>
      </c>
      <c r="M27" s="5">
        <v>52.7980724326411</v>
      </c>
      <c r="N27" s="5">
        <v>642.6060152296487</v>
      </c>
      <c r="O27" s="5">
        <v>0.02960562174443171</v>
      </c>
      <c r="P27" s="5">
        <v>130.141792348454</v>
      </c>
      <c r="Q27" s="5">
        <v>0.0014802810872215873</v>
      </c>
      <c r="R27" s="5">
        <v>0</v>
      </c>
      <c r="S27" s="5">
        <v>614.8107624674859</v>
      </c>
      <c r="T27" s="5">
        <v>0</v>
      </c>
      <c r="U27" s="5">
        <v>0</v>
      </c>
      <c r="V27" s="5">
        <v>750.924010385827</v>
      </c>
      <c r="W27" s="5">
        <v>26325.8948309792</v>
      </c>
      <c r="X27" s="5">
        <v>0</v>
      </c>
      <c r="Y27" s="5">
        <v>26325.8948309792</v>
      </c>
      <c r="Z27" s="5">
        <v>81.0645380440764</v>
      </c>
      <c r="AA27" s="5">
        <v>0</v>
      </c>
      <c r="AB27" s="5">
        <v>588.184827795926</v>
      </c>
      <c r="AC27" s="5">
        <v>13132.6649789124</v>
      </c>
      <c r="AD27" s="5">
        <v>87.9259272788515</v>
      </c>
      <c r="AE27" s="5">
        <v>87.9259272788515</v>
      </c>
      <c r="AF27" s="5">
        <v>552.124899521609</v>
      </c>
      <c r="AG27" s="5">
        <v>545.9113454233737</v>
      </c>
      <c r="AH27" s="5">
        <v>6.213554098234899</v>
      </c>
      <c r="AI27" s="5">
        <v>87.9259272788515</v>
      </c>
      <c r="AJ27" s="5">
        <v>0</v>
      </c>
      <c r="AK27" s="5">
        <v>0</v>
      </c>
      <c r="AL27" s="5">
        <v>0.172945903453095</v>
      </c>
      <c r="AM27" s="5">
        <v>0</v>
      </c>
      <c r="AN27" s="5">
        <v>0</v>
      </c>
      <c r="AO27" s="5">
        <v>0</v>
      </c>
      <c r="AP27" s="5">
        <v>0</v>
      </c>
      <c r="AQ27" s="5">
        <v>0.9285161493959476</v>
      </c>
      <c r="AR27" s="5">
        <v>0</v>
      </c>
      <c r="AS27" s="5">
        <v>0</v>
      </c>
      <c r="AT27" s="5">
        <v>0.432364758632737</v>
      </c>
      <c r="AU27" s="5">
        <v>0.2702994148746096</v>
      </c>
      <c r="AV27" s="5">
        <v>0</v>
      </c>
      <c r="AW27" s="5">
        <v>552.1770484422518</v>
      </c>
      <c r="AX27" s="5">
        <v>0</v>
      </c>
      <c r="AY27" s="5">
        <v>0</v>
      </c>
      <c r="AZ27" s="5">
        <v>0.11254741204799369</v>
      </c>
      <c r="BA27" s="5">
        <v>0.014631163566239176</v>
      </c>
      <c r="BB27" s="5">
        <v>0.022509482409598717</v>
      </c>
      <c r="BC27" s="5">
        <v>0.020258534168638917</v>
      </c>
      <c r="BD27" s="5">
        <v>0.019695797108398916</v>
      </c>
      <c r="BE27" s="5">
        <v>0.020258534168638917</v>
      </c>
      <c r="BF27" s="5">
        <v>0.011254741204799376</v>
      </c>
      <c r="BG27" s="5">
        <v>0.011254741204799376</v>
      </c>
      <c r="BH27" s="5">
        <v>0.02476043065055861</v>
      </c>
      <c r="BI27" s="5">
        <v>0.007315581783119602</v>
      </c>
      <c r="BJ27" s="5">
        <v>130.141792348454</v>
      </c>
      <c r="BK27" s="5">
        <v>0.6752844722879626</v>
      </c>
      <c r="BL27" s="5">
        <v>700726.099867655</v>
      </c>
      <c r="BM27" s="5">
        <v>130.141792348454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</row>
    <row r="28" spans="3:100" ht="10.5" customHeight="1">
      <c r="C28" s="1" t="s">
        <v>22</v>
      </c>
      <c r="G28" s="5">
        <v>0</v>
      </c>
      <c r="H28" s="5">
        <v>0.0021192307077360006</v>
      </c>
      <c r="I28" s="5">
        <v>0.0048041774073685406</v>
      </c>
      <c r="J28" s="5">
        <v>16.134784754436254</v>
      </c>
      <c r="K28" s="5">
        <v>3.2678569313256816</v>
      </c>
      <c r="L28" s="5">
        <v>0</v>
      </c>
      <c r="M28" s="5">
        <v>5.062450488543365</v>
      </c>
      <c r="N28" s="5">
        <v>26.566075222791127</v>
      </c>
      <c r="O28" s="5">
        <v>0.026109625178326514</v>
      </c>
      <c r="P28" s="5">
        <v>0</v>
      </c>
      <c r="Q28" s="5">
        <v>0.0013054812589163272</v>
      </c>
      <c r="R28" s="5">
        <v>4.1</v>
      </c>
      <c r="S28" s="5">
        <v>31.651845506060546</v>
      </c>
      <c r="T28" s="5">
        <v>0</v>
      </c>
      <c r="U28" s="5">
        <v>0</v>
      </c>
      <c r="V28" s="5">
        <v>0</v>
      </c>
      <c r="W28" s="5">
        <v>2775.444</v>
      </c>
      <c r="X28" s="5">
        <v>0</v>
      </c>
      <c r="Y28" s="5">
        <v>2775.444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100.26196912617759</v>
      </c>
      <c r="AG28" s="5">
        <v>99.25734017701727</v>
      </c>
      <c r="AH28" s="5">
        <v>1.0046289491600953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0.8288188830570772</v>
      </c>
      <c r="AR28" s="5">
        <v>0</v>
      </c>
      <c r="AS28" s="5">
        <v>0</v>
      </c>
      <c r="AT28" s="5">
        <v>0</v>
      </c>
      <c r="AU28" s="5">
        <v>0.08690040410234819</v>
      </c>
      <c r="AV28" s="5">
        <v>0</v>
      </c>
      <c r="AW28" s="5">
        <v>100.46289491600946</v>
      </c>
      <c r="AX28" s="5">
        <v>0</v>
      </c>
      <c r="AY28" s="5">
        <v>0</v>
      </c>
      <c r="AZ28" s="5">
        <v>0.10046289491600938</v>
      </c>
      <c r="BA28" s="5">
        <v>0.01306017633908122</v>
      </c>
      <c r="BB28" s="5">
        <v>0.020092578983201857</v>
      </c>
      <c r="BC28" s="5">
        <v>0.018083321084881733</v>
      </c>
      <c r="BD28" s="5">
        <v>0.01758100661030166</v>
      </c>
      <c r="BE28" s="5">
        <v>0.018083321084881733</v>
      </c>
      <c r="BF28" s="5">
        <v>0.010046289491600946</v>
      </c>
      <c r="BG28" s="5">
        <v>0.010046289491600946</v>
      </c>
      <c r="BH28" s="5">
        <v>0.022101836881522063</v>
      </c>
      <c r="BI28" s="5">
        <v>0.00653008816954062</v>
      </c>
      <c r="BJ28" s="5">
        <v>0</v>
      </c>
      <c r="BK28" s="5">
        <v>0.6027773694960568</v>
      </c>
      <c r="BL28" s="5">
        <v>8724.933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</row>
    <row r="29" spans="3:100" ht="10.5" customHeight="1">
      <c r="C29" s="1" t="s">
        <v>23</v>
      </c>
      <c r="G29" s="5">
        <v>0</v>
      </c>
      <c r="H29" s="5">
        <v>0.0032199688117916766</v>
      </c>
      <c r="I29" s="5">
        <v>0.007365060012798045</v>
      </c>
      <c r="J29" s="5">
        <v>148.06688133578325</v>
      </c>
      <c r="K29" s="5">
        <v>14.724413559101636</v>
      </c>
      <c r="L29" s="5">
        <v>0</v>
      </c>
      <c r="M29" s="5">
        <v>0.40175532835388733</v>
      </c>
      <c r="N29" s="5">
        <v>28.959880574379515</v>
      </c>
      <c r="O29" s="5">
        <v>0.040054149826364474</v>
      </c>
      <c r="P29" s="5">
        <v>0</v>
      </c>
      <c r="Q29" s="5">
        <v>0.002002707491318226</v>
      </c>
      <c r="R29" s="5">
        <v>0</v>
      </c>
      <c r="S29" s="5">
        <v>28.914935180391694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149.97861701635938</v>
      </c>
      <c r="AG29" s="5">
        <v>148.47582526268803</v>
      </c>
      <c r="AH29" s="5">
        <v>1.5027917536709339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1.2398031967785181</v>
      </c>
      <c r="AR29" s="5">
        <v>0</v>
      </c>
      <c r="AS29" s="5">
        <v>0</v>
      </c>
      <c r="AT29" s="5">
        <v>0</v>
      </c>
      <c r="AU29" s="5">
        <v>0.12999148669253568</v>
      </c>
      <c r="AV29" s="5">
        <v>0</v>
      </c>
      <c r="AW29" s="5">
        <v>150.27917536709327</v>
      </c>
      <c r="AX29" s="5">
        <v>0</v>
      </c>
      <c r="AY29" s="5">
        <v>0</v>
      </c>
      <c r="AZ29" s="5">
        <v>0.15027917536709318</v>
      </c>
      <c r="BA29" s="5">
        <v>0.01953629279772211</v>
      </c>
      <c r="BB29" s="5">
        <v>0.03005583507341861</v>
      </c>
      <c r="BC29" s="5">
        <v>0.02705025156607684</v>
      </c>
      <c r="BD29" s="5">
        <v>0.026298855689241334</v>
      </c>
      <c r="BE29" s="5">
        <v>0.02705025156607684</v>
      </c>
      <c r="BF29" s="5">
        <v>0.015027917536709328</v>
      </c>
      <c r="BG29" s="5">
        <v>0.015027917536709328</v>
      </c>
      <c r="BH29" s="5">
        <v>0.0330614185807605</v>
      </c>
      <c r="BI29" s="5">
        <v>0.009768146398861073</v>
      </c>
      <c r="BJ29" s="5">
        <v>0</v>
      </c>
      <c r="BK29" s="5">
        <v>0.9016750522025598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</row>
    <row r="30" spans="3:100" ht="10.5" customHeight="1">
      <c r="C30" s="1" t="s">
        <v>24</v>
      </c>
      <c r="G30" s="5">
        <v>0</v>
      </c>
      <c r="H30" s="5">
        <v>1.565838101491109</v>
      </c>
      <c r="I30" s="5">
        <v>0.9035727109517987</v>
      </c>
      <c r="J30" s="5">
        <v>185.51848808426308</v>
      </c>
      <c r="K30" s="5">
        <v>21.985014971064917</v>
      </c>
      <c r="L30" s="5">
        <v>0.1</v>
      </c>
      <c r="M30" s="5">
        <v>33.292675406447124</v>
      </c>
      <c r="N30" s="5">
        <v>77.46109772269256</v>
      </c>
      <c r="O30" s="5">
        <v>0.07354147163881089</v>
      </c>
      <c r="P30" s="5">
        <v>0</v>
      </c>
      <c r="Q30" s="5">
        <v>0.0036770735819405486</v>
      </c>
      <c r="R30" s="5">
        <v>0</v>
      </c>
      <c r="S30" s="5">
        <v>308.0171790458136</v>
      </c>
      <c r="T30" s="5">
        <v>0</v>
      </c>
      <c r="U30" s="5">
        <v>0</v>
      </c>
      <c r="V30" s="5">
        <v>306.8</v>
      </c>
      <c r="W30" s="5">
        <v>12650.5</v>
      </c>
      <c r="X30" s="5">
        <v>4110.9</v>
      </c>
      <c r="Y30" s="5">
        <v>8539.6</v>
      </c>
      <c r="Z30" s="5">
        <v>192383.5</v>
      </c>
      <c r="AA30" s="5">
        <v>0</v>
      </c>
      <c r="AB30" s="5">
        <v>139</v>
      </c>
      <c r="AC30" s="5">
        <v>9249</v>
      </c>
      <c r="AD30" s="5">
        <v>804.9</v>
      </c>
      <c r="AE30" s="5">
        <v>804.9</v>
      </c>
      <c r="AF30" s="5">
        <v>4889.9599818950655</v>
      </c>
      <c r="AG30" s="5">
        <v>4247.8470462047335</v>
      </c>
      <c r="AH30" s="5">
        <v>642.1129356903314</v>
      </c>
      <c r="AI30" s="5">
        <v>804.9</v>
      </c>
      <c r="AJ30" s="5">
        <v>0</v>
      </c>
      <c r="AK30" s="5">
        <v>0</v>
      </c>
      <c r="AL30" s="5">
        <v>0</v>
      </c>
      <c r="AM30" s="5">
        <v>0</v>
      </c>
      <c r="AN30" s="5">
        <v>598.9</v>
      </c>
      <c r="AO30" s="5">
        <v>0</v>
      </c>
      <c r="AP30" s="5">
        <v>0</v>
      </c>
      <c r="AQ30" s="5">
        <v>2.2010469445233336</v>
      </c>
      <c r="AR30" s="5">
        <v>0</v>
      </c>
      <c r="AS30" s="5">
        <v>0</v>
      </c>
      <c r="AT30" s="5">
        <v>0</v>
      </c>
      <c r="AU30" s="5">
        <v>0.5307764372136589</v>
      </c>
      <c r="AV30" s="5">
        <v>0</v>
      </c>
      <c r="AW30" s="5">
        <v>4291.2935690331315</v>
      </c>
      <c r="AX30" s="5">
        <v>0</v>
      </c>
      <c r="AY30" s="5">
        <v>0</v>
      </c>
      <c r="AZ30" s="5">
        <v>0.2667935690331315</v>
      </c>
      <c r="BA30" s="5">
        <v>0.03468316397430708</v>
      </c>
      <c r="BB30" s="5">
        <v>0.05335871380662627</v>
      </c>
      <c r="BC30" s="5">
        <v>0.048022842425963774</v>
      </c>
      <c r="BD30" s="5">
        <v>0.046688874580798054</v>
      </c>
      <c r="BE30" s="5">
        <v>0.048022842425963774</v>
      </c>
      <c r="BF30" s="5">
        <v>0.026679356903313165</v>
      </c>
      <c r="BG30" s="5">
        <v>0.026679356903313165</v>
      </c>
      <c r="BH30" s="5">
        <v>0.05869458518728893</v>
      </c>
      <c r="BI30" s="5">
        <v>0.01734158198715358</v>
      </c>
      <c r="BJ30" s="5">
        <v>0</v>
      </c>
      <c r="BK30" s="5">
        <v>1.6007614141987903</v>
      </c>
      <c r="BL30" s="5">
        <v>236634.9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0.5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0.475</v>
      </c>
      <c r="CB30" s="5">
        <v>0.025</v>
      </c>
      <c r="CC30" s="5">
        <v>0</v>
      </c>
      <c r="CD30" s="5">
        <v>0</v>
      </c>
      <c r="CE30" s="5">
        <v>0</v>
      </c>
      <c r="CF30" s="5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0.5</v>
      </c>
    </row>
    <row r="31" spans="3:100" ht="10.5" customHeight="1">
      <c r="C31" s="1" t="s">
        <v>25</v>
      </c>
      <c r="G31" s="5">
        <v>0</v>
      </c>
      <c r="H31" s="5">
        <v>0.005941035652002125</v>
      </c>
      <c r="I31" s="5">
        <v>0.013388412016299901</v>
      </c>
      <c r="J31" s="5">
        <v>505.1487545612919</v>
      </c>
      <c r="K31" s="5">
        <v>6.860530300879777</v>
      </c>
      <c r="L31" s="5">
        <v>0</v>
      </c>
      <c r="M31" s="5">
        <v>0.7321266100037968</v>
      </c>
      <c r="N31" s="5">
        <v>224.90588091617607</v>
      </c>
      <c r="O31" s="5">
        <v>0.07273060301860905</v>
      </c>
      <c r="P31" s="5">
        <v>0</v>
      </c>
      <c r="Q31" s="5">
        <v>0.0036365301509304567</v>
      </c>
      <c r="R31" s="5">
        <v>0</v>
      </c>
      <c r="S31" s="5">
        <v>60.06547446124705</v>
      </c>
      <c r="T31" s="5">
        <v>0</v>
      </c>
      <c r="U31" s="5">
        <v>0</v>
      </c>
      <c r="V31" s="5">
        <v>0</v>
      </c>
      <c r="W31" s="5">
        <v>440</v>
      </c>
      <c r="X31" s="5">
        <v>0</v>
      </c>
      <c r="Y31" s="5">
        <v>440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283.93783828018974</v>
      </c>
      <c r="AG31" s="5">
        <v>281.09276976034755</v>
      </c>
      <c r="AH31" s="5">
        <v>2.845068519841579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2.347181528869299</v>
      </c>
      <c r="AR31" s="5">
        <v>0</v>
      </c>
      <c r="AS31" s="5">
        <v>0</v>
      </c>
      <c r="AT31" s="5">
        <v>0</v>
      </c>
      <c r="AU31" s="5">
        <v>0.24609842696629644</v>
      </c>
      <c r="AV31" s="5">
        <v>0</v>
      </c>
      <c r="AW31" s="5">
        <v>284.50685198415766</v>
      </c>
      <c r="AX31" s="5">
        <v>0</v>
      </c>
      <c r="AY31" s="5">
        <v>0</v>
      </c>
      <c r="AZ31" s="5">
        <v>0.2845068519841574</v>
      </c>
      <c r="BA31" s="5">
        <v>0.036985890757940475</v>
      </c>
      <c r="BB31" s="5">
        <v>0.05690137039683143</v>
      </c>
      <c r="BC31" s="5">
        <v>0.051211233357148486</v>
      </c>
      <c r="BD31" s="5">
        <v>0.04978869909722761</v>
      </c>
      <c r="BE31" s="5">
        <v>0.051211233357148486</v>
      </c>
      <c r="BF31" s="5">
        <v>0.028450685198415763</v>
      </c>
      <c r="BG31" s="5">
        <v>0.028450685198415763</v>
      </c>
      <c r="BH31" s="5">
        <v>0.06259150743651463</v>
      </c>
      <c r="BI31" s="5">
        <v>0.01849294537897026</v>
      </c>
      <c r="BJ31" s="5">
        <v>0</v>
      </c>
      <c r="BK31" s="5">
        <v>1.7070411119049458</v>
      </c>
      <c r="BL31" s="5">
        <v>33750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</row>
    <row r="32" spans="2:84" ht="10.5" customHeight="1">
      <c r="B32" s="1" t="s">
        <v>26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</row>
    <row r="33" spans="3:100" ht="10.5" customHeight="1">
      <c r="C33" s="1" t="s">
        <v>27</v>
      </c>
      <c r="G33" s="5">
        <v>0</v>
      </c>
      <c r="H33" s="5">
        <v>14.061870298149772</v>
      </c>
      <c r="I33" s="5">
        <v>0.1965348300154895</v>
      </c>
      <c r="J33" s="5">
        <v>1.226516590556066</v>
      </c>
      <c r="K33" s="5">
        <v>132.60770439493697</v>
      </c>
      <c r="L33" s="5">
        <v>0.1</v>
      </c>
      <c r="M33" s="5">
        <v>24.322800380420357</v>
      </c>
      <c r="N33" s="5">
        <v>2.5844414517653216</v>
      </c>
      <c r="O33" s="5">
        <v>0.035526746093318066</v>
      </c>
      <c r="P33" s="5">
        <v>0</v>
      </c>
      <c r="Q33" s="5">
        <v>0.0017763373046659047</v>
      </c>
      <c r="R33" s="5">
        <v>0</v>
      </c>
      <c r="S33" s="5">
        <v>99.69411576333378</v>
      </c>
      <c r="T33" s="5">
        <v>0</v>
      </c>
      <c r="U33" s="5">
        <v>0</v>
      </c>
      <c r="V33" s="5">
        <v>117.03</v>
      </c>
      <c r="W33" s="5">
        <v>367008.592</v>
      </c>
      <c r="X33" s="5">
        <v>12761.322</v>
      </c>
      <c r="Y33" s="5">
        <v>354247.27</v>
      </c>
      <c r="Z33" s="5">
        <v>246877</v>
      </c>
      <c r="AA33" s="5">
        <v>0</v>
      </c>
      <c r="AB33" s="5">
        <v>0</v>
      </c>
      <c r="AC33" s="5">
        <v>39889</v>
      </c>
      <c r="AD33" s="5">
        <v>3.79</v>
      </c>
      <c r="AE33" s="5">
        <v>3.79</v>
      </c>
      <c r="AF33" s="5">
        <v>892.7879806686776</v>
      </c>
      <c r="AG33" s="5">
        <v>152.15711172410133</v>
      </c>
      <c r="AH33" s="5">
        <v>740.6308689445759</v>
      </c>
      <c r="AI33" s="5">
        <v>3.79</v>
      </c>
      <c r="AJ33" s="5">
        <v>0</v>
      </c>
      <c r="AK33" s="5">
        <v>0</v>
      </c>
      <c r="AL33" s="5">
        <v>0</v>
      </c>
      <c r="AM33" s="5">
        <v>0</v>
      </c>
      <c r="AN33" s="5">
        <v>739</v>
      </c>
      <c r="AO33" s="5">
        <v>0</v>
      </c>
      <c r="AP33" s="5">
        <v>0</v>
      </c>
      <c r="AQ33" s="5">
        <v>1.2054193792751373</v>
      </c>
      <c r="AR33" s="5">
        <v>0</v>
      </c>
      <c r="AS33" s="5">
        <v>0</v>
      </c>
      <c r="AT33" s="5">
        <v>0</v>
      </c>
      <c r="AU33" s="5">
        <v>0.18482421370581756</v>
      </c>
      <c r="AV33" s="5">
        <v>0</v>
      </c>
      <c r="AW33" s="5">
        <v>153.96689445759256</v>
      </c>
      <c r="AX33" s="5">
        <v>0</v>
      </c>
      <c r="AY33" s="5">
        <v>0</v>
      </c>
      <c r="AZ33" s="5">
        <v>0.13505689445759242</v>
      </c>
      <c r="BA33" s="5">
        <v>0.04075739627948702</v>
      </c>
      <c r="BB33" s="5">
        <v>0.09501137889151846</v>
      </c>
      <c r="BC33" s="5">
        <v>0.0243102410023667</v>
      </c>
      <c r="BD33" s="5">
        <v>0.023634956530078702</v>
      </c>
      <c r="BE33" s="5">
        <v>0.0243102410023667</v>
      </c>
      <c r="BF33" s="5">
        <v>0.013505689445759252</v>
      </c>
      <c r="BG33" s="5">
        <v>0.013505689445759252</v>
      </c>
      <c r="BH33" s="5">
        <v>0.029712516780670335</v>
      </c>
      <c r="BI33" s="5">
        <v>0.008778698139743522</v>
      </c>
      <c r="BJ33" s="5">
        <v>0</v>
      </c>
      <c r="BK33" s="5">
        <v>0.8103413667455552</v>
      </c>
      <c r="BL33" s="5">
        <v>1719337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0.008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0.008</v>
      </c>
      <c r="BZ33" s="5">
        <v>0</v>
      </c>
      <c r="CA33" s="5">
        <v>0.008</v>
      </c>
      <c r="CB33" s="5">
        <v>0</v>
      </c>
      <c r="CC33" s="5">
        <v>0.008</v>
      </c>
      <c r="CD33" s="5">
        <v>0</v>
      </c>
      <c r="CE33" s="5">
        <v>0</v>
      </c>
      <c r="CF33" s="5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</row>
    <row r="34" spans="3:100" ht="10.5" customHeight="1">
      <c r="C34" s="1" t="s">
        <v>28</v>
      </c>
      <c r="G34" s="5">
        <v>0</v>
      </c>
      <c r="H34" s="5">
        <v>0.001123971535339395</v>
      </c>
      <c r="I34" s="5">
        <v>0.002531542872987457</v>
      </c>
      <c r="J34" s="5">
        <v>0.046661793313531576</v>
      </c>
      <c r="K34" s="5">
        <v>3.578289749140678</v>
      </c>
      <c r="L34" s="5">
        <v>0</v>
      </c>
      <c r="M34" s="5">
        <v>3.928789730464083</v>
      </c>
      <c r="N34" s="5">
        <v>0.05630258658084064</v>
      </c>
      <c r="O34" s="5">
        <v>0.013751672897083218</v>
      </c>
      <c r="P34" s="5">
        <v>0</v>
      </c>
      <c r="Q34" s="5">
        <v>0.0006875836448541617</v>
      </c>
      <c r="R34" s="5">
        <v>0</v>
      </c>
      <c r="S34" s="5">
        <v>18.49315603061005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53.767298111637686</v>
      </c>
      <c r="AG34" s="5">
        <v>53.228547629557035</v>
      </c>
      <c r="AH34" s="5">
        <v>0.5387504820805377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0.4444691477164428</v>
      </c>
      <c r="AR34" s="5">
        <v>0</v>
      </c>
      <c r="AS34" s="5">
        <v>0</v>
      </c>
      <c r="AT34" s="5">
        <v>0</v>
      </c>
      <c r="AU34" s="5">
        <v>0.046601916699966474</v>
      </c>
      <c r="AV34" s="5">
        <v>0</v>
      </c>
      <c r="AW34" s="5">
        <v>53.87504820805372</v>
      </c>
      <c r="AX34" s="5">
        <v>0</v>
      </c>
      <c r="AY34" s="5">
        <v>0</v>
      </c>
      <c r="AZ34" s="5">
        <v>0.05387504820805367</v>
      </c>
      <c r="BA34" s="5">
        <v>0.007003756267046978</v>
      </c>
      <c r="BB34" s="5">
        <v>0.010775009641610725</v>
      </c>
      <c r="BC34" s="5">
        <v>0.009697508677449687</v>
      </c>
      <c r="BD34" s="5">
        <v>0.009428133436409403</v>
      </c>
      <c r="BE34" s="5">
        <v>0.009697508677449687</v>
      </c>
      <c r="BF34" s="5">
        <v>0.005387504820805372</v>
      </c>
      <c r="BG34" s="5">
        <v>0.005387504820805372</v>
      </c>
      <c r="BH34" s="5">
        <v>0.011852510605771808</v>
      </c>
      <c r="BI34" s="5">
        <v>0.0035018781335234943</v>
      </c>
      <c r="BJ34" s="5">
        <v>0</v>
      </c>
      <c r="BK34" s="5">
        <v>0.3232502892483223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</row>
    <row r="35" spans="2:100" ht="10.5" customHeight="1">
      <c r="B35" s="1" t="s">
        <v>29</v>
      </c>
      <c r="G35" s="5">
        <v>0</v>
      </c>
      <c r="H35" s="5">
        <v>0.10150569622871476</v>
      </c>
      <c r="I35" s="5">
        <v>0.21145556207396748</v>
      </c>
      <c r="J35" s="5">
        <v>4.081497731295246</v>
      </c>
      <c r="K35" s="5">
        <v>329.50314628096174</v>
      </c>
      <c r="L35" s="5">
        <v>0</v>
      </c>
      <c r="M35" s="5">
        <v>364.72298772676885</v>
      </c>
      <c r="N35" s="5">
        <v>5.377340483938412</v>
      </c>
      <c r="O35" s="5">
        <v>1.1416176438568355</v>
      </c>
      <c r="P35" s="5">
        <v>0</v>
      </c>
      <c r="Q35" s="5">
        <v>0.05708088219284186</v>
      </c>
      <c r="R35" s="5">
        <v>0</v>
      </c>
      <c r="S35" s="5">
        <v>1874.2161056941895</v>
      </c>
      <c r="T35" s="5">
        <v>0</v>
      </c>
      <c r="U35" s="5">
        <v>0</v>
      </c>
      <c r="V35" s="5">
        <v>3</v>
      </c>
      <c r="W35" s="5">
        <v>1092</v>
      </c>
      <c r="X35" s="5">
        <v>1</v>
      </c>
      <c r="Y35" s="5">
        <v>1091</v>
      </c>
      <c r="Z35" s="5">
        <v>0</v>
      </c>
      <c r="AA35" s="5">
        <v>0</v>
      </c>
      <c r="AB35" s="5">
        <v>0</v>
      </c>
      <c r="AC35" s="5">
        <v>0</v>
      </c>
      <c r="AD35" s="5">
        <v>0.2</v>
      </c>
      <c r="AE35" s="5">
        <v>0.2</v>
      </c>
      <c r="AF35" s="5">
        <v>5474.575852814973</v>
      </c>
      <c r="AG35" s="5">
        <v>5419.720403387965</v>
      </c>
      <c r="AH35" s="5">
        <v>54.855449427003805</v>
      </c>
      <c r="AI35" s="5">
        <v>0.2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45.24749577727802</v>
      </c>
      <c r="AR35" s="5">
        <v>0</v>
      </c>
      <c r="AS35" s="5">
        <v>0</v>
      </c>
      <c r="AT35" s="5">
        <v>0</v>
      </c>
      <c r="AU35" s="5">
        <v>4.744131375435821</v>
      </c>
      <c r="AV35" s="5">
        <v>0</v>
      </c>
      <c r="AW35" s="5">
        <v>5485.54494270037</v>
      </c>
      <c r="AX35" s="5">
        <v>0</v>
      </c>
      <c r="AY35" s="5">
        <v>0</v>
      </c>
      <c r="AZ35" s="5">
        <v>5.484544942700367</v>
      </c>
      <c r="BA35" s="5">
        <v>0.7129908425510488</v>
      </c>
      <c r="BB35" s="5">
        <v>1.0969089885400742</v>
      </c>
      <c r="BC35" s="5">
        <v>0.9872180896860672</v>
      </c>
      <c r="BD35" s="5">
        <v>0.9597953649725648</v>
      </c>
      <c r="BE35" s="5">
        <v>0.9872180896860672</v>
      </c>
      <c r="BF35" s="5">
        <v>0.548454494270038</v>
      </c>
      <c r="BG35" s="5">
        <v>0.548454494270038</v>
      </c>
      <c r="BH35" s="5">
        <v>1.2065998873940817</v>
      </c>
      <c r="BI35" s="5">
        <v>0.35649542127552414</v>
      </c>
      <c r="BJ35" s="5">
        <v>0</v>
      </c>
      <c r="BK35" s="5">
        <v>32.90726965620222</v>
      </c>
      <c r="BL35" s="5">
        <v>13604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</row>
    <row r="36" spans="2:100" ht="10.5" customHeight="1">
      <c r="B36" s="1" t="s">
        <v>30</v>
      </c>
      <c r="G36" s="5">
        <v>0</v>
      </c>
      <c r="H36" s="5">
        <v>0.018244852968743955</v>
      </c>
      <c r="I36" s="5">
        <v>0.04201091922312802</v>
      </c>
      <c r="J36" s="5">
        <v>0.7752115854215201</v>
      </c>
      <c r="K36" s="5">
        <v>89.73477550723257</v>
      </c>
      <c r="L36" s="5">
        <v>0</v>
      </c>
      <c r="M36" s="5">
        <v>100.83805684310335</v>
      </c>
      <c r="N36" s="5">
        <v>0.9357048456074368</v>
      </c>
      <c r="O36" s="5">
        <v>0.22858496354619065</v>
      </c>
      <c r="P36" s="5">
        <v>0</v>
      </c>
      <c r="Q36" s="5">
        <v>0.011429248177309545</v>
      </c>
      <c r="R36" s="5">
        <v>0</v>
      </c>
      <c r="S36" s="5">
        <v>495.1126100319433</v>
      </c>
      <c r="T36" s="5">
        <v>0</v>
      </c>
      <c r="U36" s="5">
        <v>0</v>
      </c>
      <c r="V36" s="5">
        <v>0</v>
      </c>
      <c r="W36" s="5">
        <v>200</v>
      </c>
      <c r="X36" s="5">
        <v>0</v>
      </c>
      <c r="Y36" s="5">
        <v>200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839.7498249199484</v>
      </c>
      <c r="AG36" s="5">
        <v>831.3354980169405</v>
      </c>
      <c r="AH36" s="5">
        <v>8.414326903005485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6.941819694979512</v>
      </c>
      <c r="AR36" s="5">
        <v>0</v>
      </c>
      <c r="AS36" s="5">
        <v>0</v>
      </c>
      <c r="AT36" s="5">
        <v>0</v>
      </c>
      <c r="AU36" s="5">
        <v>0.7278392771099738</v>
      </c>
      <c r="AV36" s="5">
        <v>0</v>
      </c>
      <c r="AW36" s="5">
        <v>841.4326903005478</v>
      </c>
      <c r="AX36" s="5">
        <v>0</v>
      </c>
      <c r="AY36" s="5">
        <v>0</v>
      </c>
      <c r="AZ36" s="5">
        <v>0.8414326903005475</v>
      </c>
      <c r="BA36" s="5">
        <v>0.10938624973907113</v>
      </c>
      <c r="BB36" s="5">
        <v>0.16828653806010935</v>
      </c>
      <c r="BC36" s="5">
        <v>0.15145788425409887</v>
      </c>
      <c r="BD36" s="5">
        <v>0.1472507208025959</v>
      </c>
      <c r="BE36" s="5">
        <v>0.15145788425409887</v>
      </c>
      <c r="BF36" s="5">
        <v>0.08414326903005478</v>
      </c>
      <c r="BG36" s="5">
        <v>0.08414326903005478</v>
      </c>
      <c r="BH36" s="5">
        <v>0.18511519186612038</v>
      </c>
      <c r="BI36" s="5">
        <v>0.054693124869535675</v>
      </c>
      <c r="BJ36" s="5">
        <v>0</v>
      </c>
      <c r="BK36" s="5">
        <v>5.048596141803288</v>
      </c>
      <c r="BL36" s="5">
        <v>1250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</row>
    <row r="37" spans="2:100" ht="10.5" customHeight="1">
      <c r="B37" s="1" t="s">
        <v>31</v>
      </c>
      <c r="G37" s="5">
        <v>0</v>
      </c>
      <c r="H37" s="5">
        <v>0.08676930837996825</v>
      </c>
      <c r="I37" s="5">
        <v>0.1863217191667994</v>
      </c>
      <c r="J37" s="5">
        <v>3.425775514724813</v>
      </c>
      <c r="K37" s="5">
        <v>312.9729332864642</v>
      </c>
      <c r="L37" s="5">
        <v>0</v>
      </c>
      <c r="M37" s="5">
        <v>347.61346151524174</v>
      </c>
      <c r="N37" s="5">
        <v>4.130330714797687</v>
      </c>
      <c r="O37" s="5">
        <v>1.008389806895417</v>
      </c>
      <c r="P37" s="5">
        <v>0</v>
      </c>
      <c r="Q37" s="5">
        <v>0.05041949034477078</v>
      </c>
      <c r="R37" s="5">
        <v>0</v>
      </c>
      <c r="S37" s="5">
        <v>1875.8034701506595</v>
      </c>
      <c r="T37" s="5">
        <v>0</v>
      </c>
      <c r="U37" s="5">
        <v>0</v>
      </c>
      <c r="V37" s="5">
        <v>0</v>
      </c>
      <c r="W37" s="5">
        <v>13250</v>
      </c>
      <c r="X37" s="5">
        <v>0</v>
      </c>
      <c r="Y37" s="5">
        <v>13250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4478.656592484832</v>
      </c>
      <c r="AG37" s="5">
        <v>4433.78027392286</v>
      </c>
      <c r="AH37" s="5">
        <v>44.87631856197224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37.02296281362707</v>
      </c>
      <c r="AR37" s="5">
        <v>0</v>
      </c>
      <c r="AS37" s="5">
        <v>0</v>
      </c>
      <c r="AT37" s="5">
        <v>0</v>
      </c>
      <c r="AU37" s="5">
        <v>3.8818015556106062</v>
      </c>
      <c r="AV37" s="5">
        <v>0</v>
      </c>
      <c r="AW37" s="5">
        <v>4487.631856197222</v>
      </c>
      <c r="AX37" s="5">
        <v>0</v>
      </c>
      <c r="AY37" s="5">
        <v>0</v>
      </c>
      <c r="AZ37" s="5">
        <v>4.48763185619722</v>
      </c>
      <c r="BA37" s="5">
        <v>0.5833921413056383</v>
      </c>
      <c r="BB37" s="5">
        <v>0.8975263712394435</v>
      </c>
      <c r="BC37" s="5">
        <v>0.807773734115501</v>
      </c>
      <c r="BD37" s="5">
        <v>0.7853355748345134</v>
      </c>
      <c r="BE37" s="5">
        <v>0.807773734115501</v>
      </c>
      <c r="BF37" s="5">
        <v>0.44876318561972217</v>
      </c>
      <c r="BG37" s="5">
        <v>0.44876318561972217</v>
      </c>
      <c r="BH37" s="5">
        <v>0.9872790083633882</v>
      </c>
      <c r="BI37" s="5">
        <v>0.29169607065281916</v>
      </c>
      <c r="BJ37" s="5">
        <v>0</v>
      </c>
      <c r="BK37" s="5">
        <v>26.925791137183396</v>
      </c>
      <c r="BL37" s="5">
        <v>130000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</row>
    <row r="38" spans="2:100" ht="10.5" customHeight="1">
      <c r="B38" s="1" t="s">
        <v>32</v>
      </c>
      <c r="G38" s="5">
        <v>0</v>
      </c>
      <c r="H38" s="5">
        <v>0.021200111103556265</v>
      </c>
      <c r="I38" s="5">
        <v>0.048581427636284674</v>
      </c>
      <c r="J38" s="5">
        <v>1.3962399524173223</v>
      </c>
      <c r="K38" s="5">
        <v>426.4184500864762</v>
      </c>
      <c r="L38" s="5">
        <v>0</v>
      </c>
      <c r="M38" s="5">
        <v>457.49043498301745</v>
      </c>
      <c r="N38" s="5">
        <v>1.0817083739379318</v>
      </c>
      <c r="O38" s="5">
        <v>0.26424170972106986</v>
      </c>
      <c r="P38" s="5">
        <v>0</v>
      </c>
      <c r="Q38" s="5">
        <v>0.013212085486053505</v>
      </c>
      <c r="R38" s="5">
        <v>0</v>
      </c>
      <c r="S38" s="5">
        <v>1287.7552958545937</v>
      </c>
      <c r="T38" s="5">
        <v>0</v>
      </c>
      <c r="U38" s="5">
        <v>0</v>
      </c>
      <c r="V38" s="5">
        <v>0</v>
      </c>
      <c r="W38" s="5">
        <v>40748</v>
      </c>
      <c r="X38" s="5">
        <v>0</v>
      </c>
      <c r="Y38" s="5">
        <v>40748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984.2036501565185</v>
      </c>
      <c r="AG38" s="5">
        <v>974.3418901349075</v>
      </c>
      <c r="AH38" s="5">
        <v>9.86176002160839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8.13595201782691</v>
      </c>
      <c r="AR38" s="5">
        <v>0</v>
      </c>
      <c r="AS38" s="5">
        <v>0</v>
      </c>
      <c r="AT38" s="5">
        <v>0</v>
      </c>
      <c r="AU38" s="5">
        <v>0.8530422418691251</v>
      </c>
      <c r="AV38" s="5">
        <v>0</v>
      </c>
      <c r="AW38" s="5">
        <v>986.1760021608383</v>
      </c>
      <c r="AX38" s="5">
        <v>0</v>
      </c>
      <c r="AY38" s="5">
        <v>0</v>
      </c>
      <c r="AZ38" s="5">
        <v>0.9861760021608377</v>
      </c>
      <c r="BA38" s="5">
        <v>0.12820288028090887</v>
      </c>
      <c r="BB38" s="5">
        <v>0.19723520043216738</v>
      </c>
      <c r="BC38" s="5">
        <v>0.17751168038895118</v>
      </c>
      <c r="BD38" s="5">
        <v>0.17258080037814677</v>
      </c>
      <c r="BE38" s="5">
        <v>0.17751168038895118</v>
      </c>
      <c r="BF38" s="5">
        <v>0.09861760021608383</v>
      </c>
      <c r="BG38" s="5">
        <v>0.09861760021608383</v>
      </c>
      <c r="BH38" s="5">
        <v>0.21695872047538428</v>
      </c>
      <c r="BI38" s="5">
        <v>0.06410144014045456</v>
      </c>
      <c r="BJ38" s="5">
        <v>0</v>
      </c>
      <c r="BK38" s="5">
        <v>5.9170560129650305</v>
      </c>
      <c r="BL38" s="5">
        <v>465695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</row>
    <row r="39" spans="2:100" ht="10.5" customHeight="1">
      <c r="B39" s="1" t="s">
        <v>33</v>
      </c>
      <c r="G39" s="5">
        <v>0</v>
      </c>
      <c r="H39" s="5">
        <v>0.3172884489273326</v>
      </c>
      <c r="I39" s="5">
        <v>0.673434288185297</v>
      </c>
      <c r="J39" s="5">
        <v>12.874245538423622</v>
      </c>
      <c r="K39" s="5">
        <v>451.9880153083437</v>
      </c>
      <c r="L39" s="5">
        <v>0</v>
      </c>
      <c r="M39" s="5">
        <v>205.12544550567603</v>
      </c>
      <c r="N39" s="5">
        <v>15.385216678459612</v>
      </c>
      <c r="O39" s="5">
        <v>3.6412960315492358</v>
      </c>
      <c r="P39" s="5">
        <v>0</v>
      </c>
      <c r="Q39" s="5">
        <v>0.1820648015774616</v>
      </c>
      <c r="R39" s="5">
        <v>0</v>
      </c>
      <c r="S39" s="5">
        <v>4548.34131141701</v>
      </c>
      <c r="T39" s="5">
        <v>0</v>
      </c>
      <c r="U39" s="5">
        <v>0</v>
      </c>
      <c r="V39" s="5">
        <v>0</v>
      </c>
      <c r="W39" s="5">
        <v>5092</v>
      </c>
      <c r="X39" s="5">
        <v>0</v>
      </c>
      <c r="Y39" s="5">
        <v>5092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16660.888895700195</v>
      </c>
      <c r="AG39" s="5">
        <v>16493.946121194174</v>
      </c>
      <c r="AH39" s="5">
        <v>166.94277450601385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137.7277889674613</v>
      </c>
      <c r="AR39" s="5">
        <v>0</v>
      </c>
      <c r="AS39" s="5">
        <v>0</v>
      </c>
      <c r="AT39" s="5">
        <v>0</v>
      </c>
      <c r="AU39" s="5">
        <v>14.440549994770219</v>
      </c>
      <c r="AV39" s="5">
        <v>0</v>
      </c>
      <c r="AW39" s="5">
        <v>16694.277450601374</v>
      </c>
      <c r="AX39" s="5">
        <v>0</v>
      </c>
      <c r="AY39" s="5">
        <v>0</v>
      </c>
      <c r="AZ39" s="5">
        <v>16.694277450601376</v>
      </c>
      <c r="BA39" s="5">
        <v>2.1702560685781775</v>
      </c>
      <c r="BB39" s="5">
        <v>3.3388554901202747</v>
      </c>
      <c r="BC39" s="5">
        <v>3.004969941108249</v>
      </c>
      <c r="BD39" s="5">
        <v>2.9214985538552405</v>
      </c>
      <c r="BE39" s="5">
        <v>3.004969941108249</v>
      </c>
      <c r="BF39" s="5">
        <v>1.6694277450601376</v>
      </c>
      <c r="BG39" s="5">
        <v>1.6694277450601376</v>
      </c>
      <c r="BH39" s="5">
        <v>3.672741039132302</v>
      </c>
      <c r="BI39" s="5">
        <v>1.0851280342890892</v>
      </c>
      <c r="BJ39" s="5">
        <v>0</v>
      </c>
      <c r="BK39" s="5">
        <v>100.16566470360847</v>
      </c>
      <c r="BL39" s="5">
        <v>36106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</row>
    <row r="40" spans="2:100" ht="10.5" customHeight="1">
      <c r="B40" s="1" t="s">
        <v>34</v>
      </c>
      <c r="G40" s="5">
        <v>0</v>
      </c>
      <c r="H40" s="5">
        <v>680.6139035039148</v>
      </c>
      <c r="I40" s="5">
        <v>0.07640903261619654</v>
      </c>
      <c r="J40" s="5">
        <v>9.981971320459955</v>
      </c>
      <c r="K40" s="5">
        <v>254.10950654637452</v>
      </c>
      <c r="L40" s="5">
        <v>0</v>
      </c>
      <c r="M40" s="5">
        <v>823.8387363452936</v>
      </c>
      <c r="N40" s="5">
        <v>0.08209069650910086</v>
      </c>
      <c r="O40" s="5">
        <v>0.020058500747879057</v>
      </c>
      <c r="P40" s="5">
        <v>4.760487618048658</v>
      </c>
      <c r="Q40" s="5">
        <v>0.0010029250373939538</v>
      </c>
      <c r="R40" s="5">
        <v>0</v>
      </c>
      <c r="S40" s="5">
        <v>2962.962501325388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57249.256345188616</v>
      </c>
      <c r="AE40" s="5">
        <v>57249.256345188616</v>
      </c>
      <c r="AF40" s="5">
        <v>286741.1996466489</v>
      </c>
      <c r="AG40" s="5">
        <v>266409.82548034796</v>
      </c>
      <c r="AH40" s="5">
        <v>20331.374166301313</v>
      </c>
      <c r="AI40" s="5">
        <v>57249.256345188616</v>
      </c>
      <c r="AJ40" s="5">
        <v>0</v>
      </c>
      <c r="AK40" s="5">
        <v>0</v>
      </c>
      <c r="AL40" s="5">
        <v>5680.480406499328</v>
      </c>
      <c r="AM40" s="5">
        <v>0</v>
      </c>
      <c r="AN40" s="5">
        <v>0</v>
      </c>
      <c r="AO40" s="5">
        <v>0</v>
      </c>
      <c r="AP40" s="5">
        <v>0</v>
      </c>
      <c r="AQ40" s="5">
        <v>386.62718274572615</v>
      </c>
      <c r="AR40" s="5">
        <v>0</v>
      </c>
      <c r="AS40" s="5">
        <v>0</v>
      </c>
      <c r="AT40" s="5">
        <v>14201.2010162483</v>
      </c>
      <c r="AU40" s="5">
        <v>152.83952226788787</v>
      </c>
      <c r="AV40" s="5">
        <v>0</v>
      </c>
      <c r="AW40" s="5">
        <v>286314.5487210468</v>
      </c>
      <c r="AX40" s="5">
        <v>0</v>
      </c>
      <c r="AY40" s="5">
        <v>0</v>
      </c>
      <c r="AZ40" s="5">
        <v>0.06826699510371272</v>
      </c>
      <c r="BA40" s="5">
        <v>0.008874709363482645</v>
      </c>
      <c r="BB40" s="5">
        <v>80.38184484209677</v>
      </c>
      <c r="BC40" s="5">
        <v>0.012288059118668307</v>
      </c>
      <c r="BD40" s="5">
        <v>0.011946724143149734</v>
      </c>
      <c r="BE40" s="5">
        <v>31.70108837643904</v>
      </c>
      <c r="BF40" s="5">
        <v>0.006826699510371273</v>
      </c>
      <c r="BG40" s="5">
        <v>0.006826699510371273</v>
      </c>
      <c r="BH40" s="5">
        <v>0.015018738922816792</v>
      </c>
      <c r="BI40" s="5">
        <v>0.0044373546817413345</v>
      </c>
      <c r="BJ40" s="5">
        <v>4.760487618048658</v>
      </c>
      <c r="BK40" s="5">
        <v>0.40960197062227655</v>
      </c>
      <c r="BL40" s="5">
        <v>0</v>
      </c>
      <c r="BM40" s="5">
        <v>4.760487618048658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</row>
    <row r="41" spans="2:100" ht="10.5" customHeight="1">
      <c r="B41" s="1" t="s">
        <v>35</v>
      </c>
      <c r="G41" s="5">
        <v>0</v>
      </c>
      <c r="H41" s="5">
        <v>0.00031117753954680496</v>
      </c>
      <c r="I41" s="5">
        <v>0.0007358721347572948</v>
      </c>
      <c r="J41" s="5">
        <v>0.013596501964501363</v>
      </c>
      <c r="K41" s="5">
        <v>0.10255484778014633</v>
      </c>
      <c r="L41" s="5">
        <v>0</v>
      </c>
      <c r="M41" s="5">
        <v>0.03992400251207097</v>
      </c>
      <c r="N41" s="5">
        <v>0.01641813930182017</v>
      </c>
      <c r="O41" s="5">
        <v>0.004011700149575812</v>
      </c>
      <c r="P41" s="5">
        <v>0</v>
      </c>
      <c r="Q41" s="5">
        <v>0.00020058500747879076</v>
      </c>
      <c r="R41" s="5">
        <v>0</v>
      </c>
      <c r="S41" s="5">
        <v>3.0517418557215747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13.626092222701097</v>
      </c>
      <c r="AG41" s="5">
        <v>13.489558232493623</v>
      </c>
      <c r="AH41" s="5">
        <v>0.13653399020742552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0.11264054192112585</v>
      </c>
      <c r="AR41" s="5">
        <v>0</v>
      </c>
      <c r="AS41" s="5">
        <v>0</v>
      </c>
      <c r="AT41" s="5">
        <v>0</v>
      </c>
      <c r="AU41" s="5">
        <v>0.011810190152942298</v>
      </c>
      <c r="AV41" s="5">
        <v>0</v>
      </c>
      <c r="AW41" s="5">
        <v>13.653399020742548</v>
      </c>
      <c r="AX41" s="5">
        <v>0</v>
      </c>
      <c r="AY41" s="5">
        <v>0</v>
      </c>
      <c r="AZ41" s="5">
        <v>0.013653399020742545</v>
      </c>
      <c r="BA41" s="5">
        <v>0.0017749418726965291</v>
      </c>
      <c r="BB41" s="5">
        <v>0.002730679804148508</v>
      </c>
      <c r="BC41" s="5">
        <v>0.0024576118237336613</v>
      </c>
      <c r="BD41" s="5">
        <v>0.0023893448286299466</v>
      </c>
      <c r="BE41" s="5">
        <v>0.0024576118237336613</v>
      </c>
      <c r="BF41" s="5">
        <v>0.0013653399020742548</v>
      </c>
      <c r="BG41" s="5">
        <v>0.0013653399020742548</v>
      </c>
      <c r="BH41" s="5">
        <v>0.003003747784563359</v>
      </c>
      <c r="BI41" s="5">
        <v>0.000887470936348267</v>
      </c>
      <c r="BJ41" s="5">
        <v>0</v>
      </c>
      <c r="BK41" s="5">
        <v>0.08192039412445531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  <c r="CD41" s="5">
        <v>0</v>
      </c>
      <c r="CE41" s="5">
        <v>0</v>
      </c>
      <c r="CF41" s="5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</row>
    <row r="42" spans="2:100" ht="10.5" customHeight="1">
      <c r="B42" s="1" t="s">
        <v>36</v>
      </c>
      <c r="G42" s="5">
        <v>0</v>
      </c>
      <c r="H42" s="5">
        <v>0.007167771634336035</v>
      </c>
      <c r="I42" s="5">
        <v>0.016490112366159104</v>
      </c>
      <c r="J42" s="5">
        <v>0.3042724889958296</v>
      </c>
      <c r="K42" s="5">
        <v>41.01246806236668</v>
      </c>
      <c r="L42" s="5">
        <v>0</v>
      </c>
      <c r="M42" s="5">
        <v>76.8879307150182</v>
      </c>
      <c r="N42" s="5">
        <v>0.36726144191322385</v>
      </c>
      <c r="O42" s="5">
        <v>0.08971827231867525</v>
      </c>
      <c r="P42" s="5">
        <v>0</v>
      </c>
      <c r="Q42" s="5">
        <v>0.004485913615933768</v>
      </c>
      <c r="R42" s="5">
        <v>0</v>
      </c>
      <c r="S42" s="5">
        <v>274.2629072501175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2120.3428275995784</v>
      </c>
      <c r="AE42" s="5">
        <v>2120.3428275995784</v>
      </c>
      <c r="AF42" s="5">
        <v>10947.95247629952</v>
      </c>
      <c r="AG42" s="5">
        <v>10191.652966535448</v>
      </c>
      <c r="AH42" s="5">
        <v>756.299509764087</v>
      </c>
      <c r="AI42" s="5">
        <v>2120.3428275995784</v>
      </c>
      <c r="AJ42" s="5">
        <v>0</v>
      </c>
      <c r="AK42" s="5">
        <v>0</v>
      </c>
      <c r="AL42" s="5">
        <v>210.38816320367883</v>
      </c>
      <c r="AM42" s="5">
        <v>0</v>
      </c>
      <c r="AN42" s="5">
        <v>0</v>
      </c>
      <c r="AO42" s="5">
        <v>0</v>
      </c>
      <c r="AP42" s="5">
        <v>0</v>
      </c>
      <c r="AQ42" s="5">
        <v>17.030187983043817</v>
      </c>
      <c r="AR42" s="5">
        <v>0</v>
      </c>
      <c r="AS42" s="5">
        <v>0</v>
      </c>
      <c r="AT42" s="5">
        <v>525.9704080091964</v>
      </c>
      <c r="AU42" s="5">
        <v>5.944931923587029</v>
      </c>
      <c r="AV42" s="5">
        <v>0</v>
      </c>
      <c r="AW42" s="5">
        <v>10932.807720516694</v>
      </c>
      <c r="AX42" s="5">
        <v>0</v>
      </c>
      <c r="AY42" s="5">
        <v>0</v>
      </c>
      <c r="AZ42" s="5">
        <v>0.3310935825187996</v>
      </c>
      <c r="BA42" s="5">
        <v>0.04304216572744394</v>
      </c>
      <c r="BB42" s="5">
        <v>3.0428183995806504</v>
      </c>
      <c r="BC42" s="5">
        <v>0.05959684485338406</v>
      </c>
      <c r="BD42" s="5">
        <v>0.05794137694078998</v>
      </c>
      <c r="BE42" s="5">
        <v>1.2332561158652495</v>
      </c>
      <c r="BF42" s="5">
        <v>0.03310935825187998</v>
      </c>
      <c r="BG42" s="5">
        <v>0.03310935825187998</v>
      </c>
      <c r="BH42" s="5">
        <v>0.07284058815413591</v>
      </c>
      <c r="BI42" s="5">
        <v>0.02152108286372201</v>
      </c>
      <c r="BJ42" s="5">
        <v>0</v>
      </c>
      <c r="BK42" s="5">
        <v>1.986561495112799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0</v>
      </c>
      <c r="CE42" s="5">
        <v>0</v>
      </c>
      <c r="CF42" s="5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</row>
    <row r="43" spans="2:100" ht="10.5" customHeight="1">
      <c r="B43" s="1" t="s">
        <v>37</v>
      </c>
      <c r="G43" s="5">
        <v>0.713</v>
      </c>
      <c r="H43" s="5">
        <v>0.3212116331392074</v>
      </c>
      <c r="I43" s="5">
        <v>0.5935063976013156</v>
      </c>
      <c r="J43" s="5">
        <v>16.89101639577636</v>
      </c>
      <c r="K43" s="5">
        <v>845.4801087923723</v>
      </c>
      <c r="L43" s="5">
        <v>0.153</v>
      </c>
      <c r="M43" s="5">
        <v>922.9253379570009</v>
      </c>
      <c r="N43" s="5">
        <v>35.1501032408124</v>
      </c>
      <c r="O43" s="5">
        <v>3.1477271097878674</v>
      </c>
      <c r="P43" s="5">
        <v>0</v>
      </c>
      <c r="Q43" s="5">
        <v>0.15738635548939356</v>
      </c>
      <c r="R43" s="5">
        <v>0</v>
      </c>
      <c r="S43" s="5">
        <v>4379.851285160055</v>
      </c>
      <c r="T43" s="5">
        <v>0</v>
      </c>
      <c r="U43" s="5">
        <v>0</v>
      </c>
      <c r="V43" s="5">
        <v>4341</v>
      </c>
      <c r="W43" s="5">
        <v>10267</v>
      </c>
      <c r="X43" s="5">
        <v>0</v>
      </c>
      <c r="Y43" s="5">
        <v>10267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11560.200875866021</v>
      </c>
      <c r="AG43" s="5">
        <v>11444.367199755106</v>
      </c>
      <c r="AH43" s="5">
        <v>115.83367611088183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95.56278279147735</v>
      </c>
      <c r="AR43" s="5">
        <v>0</v>
      </c>
      <c r="AS43" s="5">
        <v>0</v>
      </c>
      <c r="AT43" s="5">
        <v>0</v>
      </c>
      <c r="AU43" s="5">
        <v>10.019612983591271</v>
      </c>
      <c r="AV43" s="5">
        <v>0</v>
      </c>
      <c r="AW43" s="5">
        <v>11583.367611088177</v>
      </c>
      <c r="AX43" s="5">
        <v>0</v>
      </c>
      <c r="AY43" s="5">
        <v>0</v>
      </c>
      <c r="AZ43" s="5">
        <v>11.583367611088168</v>
      </c>
      <c r="BA43" s="5">
        <v>1.5058377894414616</v>
      </c>
      <c r="BB43" s="5">
        <v>2.316673522217632</v>
      </c>
      <c r="BC43" s="5">
        <v>2.085006169995875</v>
      </c>
      <c r="BD43" s="5">
        <v>2.0270893319404313</v>
      </c>
      <c r="BE43" s="5">
        <v>2.085006169995875</v>
      </c>
      <c r="BF43" s="5">
        <v>1.1583367611088176</v>
      </c>
      <c r="BG43" s="5">
        <v>1.1583367611088176</v>
      </c>
      <c r="BH43" s="5">
        <v>2.548340874439397</v>
      </c>
      <c r="BI43" s="5">
        <v>0.7529188947207324</v>
      </c>
      <c r="BJ43" s="5">
        <v>0</v>
      </c>
      <c r="BK43" s="5">
        <v>69.50020566652907</v>
      </c>
      <c r="BL43" s="5">
        <v>53674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1.34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1.273</v>
      </c>
      <c r="CB43" s="5">
        <v>0.067</v>
      </c>
      <c r="CC43" s="5">
        <v>0</v>
      </c>
      <c r="CD43" s="5">
        <v>0</v>
      </c>
      <c r="CE43" s="5">
        <v>0</v>
      </c>
      <c r="CF43" s="5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1.34</v>
      </c>
    </row>
    <row r="44" spans="2:100" ht="10.5" customHeight="1">
      <c r="B44" s="1" t="s">
        <v>38</v>
      </c>
      <c r="G44" s="5">
        <v>0</v>
      </c>
      <c r="H44" s="5">
        <v>0.06697649875984622</v>
      </c>
      <c r="I44" s="5">
        <v>0.16023497639687626</v>
      </c>
      <c r="J44" s="5">
        <v>2.7478278741327844</v>
      </c>
      <c r="K44" s="5">
        <v>291.0757498223496</v>
      </c>
      <c r="L44" s="5">
        <v>0</v>
      </c>
      <c r="M44" s="5">
        <v>273.4970116816274</v>
      </c>
      <c r="N44" s="5">
        <v>22.51495524808032</v>
      </c>
      <c r="O44" s="5">
        <v>0.809585029197161</v>
      </c>
      <c r="P44" s="5">
        <v>0.7246604274493318</v>
      </c>
      <c r="Q44" s="5">
        <v>0.0404792514598581</v>
      </c>
      <c r="R44" s="5">
        <v>0</v>
      </c>
      <c r="S44" s="5">
        <v>1213.6196284101138</v>
      </c>
      <c r="T44" s="5">
        <v>0</v>
      </c>
      <c r="U44" s="5">
        <v>0</v>
      </c>
      <c r="V44" s="5">
        <v>0</v>
      </c>
      <c r="W44" s="5">
        <v>65411</v>
      </c>
      <c r="X44" s="5">
        <v>0</v>
      </c>
      <c r="Y44" s="5">
        <v>65411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3394.6491348186246</v>
      </c>
      <c r="AG44" s="5">
        <v>3232.009917578808</v>
      </c>
      <c r="AH44" s="5">
        <v>162.63921723980982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156.9145033169728</v>
      </c>
      <c r="AR44" s="5">
        <v>0</v>
      </c>
      <c r="AS44" s="5">
        <v>0</v>
      </c>
      <c r="AT44" s="5">
        <v>0</v>
      </c>
      <c r="AU44" s="5">
        <v>132.75621056260084</v>
      </c>
      <c r="AV44" s="5">
        <v>0</v>
      </c>
      <c r="AW44" s="5">
        <v>3271.2650987639786</v>
      </c>
      <c r="AX44" s="5">
        <v>0</v>
      </c>
      <c r="AY44" s="5">
        <v>0</v>
      </c>
      <c r="AZ44" s="5">
        <v>3.271265098763975</v>
      </c>
      <c r="BA44" s="5">
        <v>0.4252644628393169</v>
      </c>
      <c r="BB44" s="5">
        <v>130.5808192719228</v>
      </c>
      <c r="BC44" s="5">
        <v>0.5888277177775174</v>
      </c>
      <c r="BD44" s="5">
        <v>0.5724713922836963</v>
      </c>
      <c r="BE44" s="5">
        <v>0.5888277177775174</v>
      </c>
      <c r="BF44" s="5">
        <v>0.3271265098763978</v>
      </c>
      <c r="BG44" s="5">
        <v>0.3271265098763978</v>
      </c>
      <c r="BH44" s="5">
        <v>0.7196783217280746</v>
      </c>
      <c r="BI44" s="5">
        <v>0.2126322314196587</v>
      </c>
      <c r="BJ44" s="5">
        <v>0.7246604274493318</v>
      </c>
      <c r="BK44" s="5">
        <v>19.627590592583864</v>
      </c>
      <c r="BL44" s="5">
        <v>145967</v>
      </c>
      <c r="BM44" s="5">
        <v>0.7246604274493318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  <c r="CD44" s="5">
        <v>0</v>
      </c>
      <c r="CE44" s="5">
        <v>0</v>
      </c>
      <c r="CF44" s="5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</row>
    <row r="45" spans="2:100" ht="10.5" customHeight="1">
      <c r="B45" s="1" t="s">
        <v>39</v>
      </c>
      <c r="G45" s="5">
        <v>0</v>
      </c>
      <c r="H45" s="5">
        <v>0.011710464066058458</v>
      </c>
      <c r="I45" s="5">
        <v>0.02517222261315558</v>
      </c>
      <c r="J45" s="5">
        <v>0.46285080788610045</v>
      </c>
      <c r="K45" s="5">
        <v>229.5309740812973</v>
      </c>
      <c r="L45" s="5">
        <v>0</v>
      </c>
      <c r="M45" s="5">
        <v>236.38890970737688</v>
      </c>
      <c r="N45" s="5">
        <v>0.5580518480967313</v>
      </c>
      <c r="O45" s="5">
        <v>0.13624553035872897</v>
      </c>
      <c r="P45" s="5">
        <v>0</v>
      </c>
      <c r="Q45" s="5">
        <v>0.0068122765179364575</v>
      </c>
      <c r="R45" s="5">
        <v>0</v>
      </c>
      <c r="S45" s="5">
        <v>665.9152591698419</v>
      </c>
      <c r="T45" s="5">
        <v>0</v>
      </c>
      <c r="U45" s="5">
        <v>0</v>
      </c>
      <c r="V45" s="5">
        <v>0</v>
      </c>
      <c r="W45" s="5">
        <v>7000</v>
      </c>
      <c r="X45" s="5">
        <v>0</v>
      </c>
      <c r="Y45" s="5">
        <v>7000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603.5050830896023</v>
      </c>
      <c r="AG45" s="5">
        <v>597.4579379684632</v>
      </c>
      <c r="AH45" s="5">
        <v>6.0471451211383025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4.988894724939092</v>
      </c>
      <c r="AR45" s="5">
        <v>0</v>
      </c>
      <c r="AS45" s="5">
        <v>0</v>
      </c>
      <c r="AT45" s="5">
        <v>0</v>
      </c>
      <c r="AU45" s="5">
        <v>0.5230780529784628</v>
      </c>
      <c r="AV45" s="5">
        <v>0</v>
      </c>
      <c r="AW45" s="5">
        <v>604.7145121138295</v>
      </c>
      <c r="AX45" s="5">
        <v>0</v>
      </c>
      <c r="AY45" s="5">
        <v>0</v>
      </c>
      <c r="AZ45" s="5">
        <v>0.6047145121138288</v>
      </c>
      <c r="BA45" s="5">
        <v>0.0786128865747978</v>
      </c>
      <c r="BB45" s="5">
        <v>0.12094290242276558</v>
      </c>
      <c r="BC45" s="5">
        <v>0.1088486121804896</v>
      </c>
      <c r="BD45" s="5">
        <v>0.10582503961992018</v>
      </c>
      <c r="BE45" s="5">
        <v>0.1088486121804896</v>
      </c>
      <c r="BF45" s="5">
        <v>0.06047145121138295</v>
      </c>
      <c r="BG45" s="5">
        <v>0.06047145121138295</v>
      </c>
      <c r="BH45" s="5">
        <v>0.13303719266504235</v>
      </c>
      <c r="BI45" s="5">
        <v>0.03930644328739892</v>
      </c>
      <c r="BJ45" s="5">
        <v>0</v>
      </c>
      <c r="BK45" s="5">
        <v>3.6282870726829755</v>
      </c>
      <c r="BL45" s="5">
        <v>42000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5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</row>
    <row r="46" spans="2:100" ht="10.5" customHeight="1">
      <c r="B46" s="1" t="s">
        <v>40</v>
      </c>
      <c r="G46" s="5">
        <v>0</v>
      </c>
      <c r="H46" s="5">
        <v>0.006790296074603807</v>
      </c>
      <c r="I46" s="5">
        <v>0.01513057777304064</v>
      </c>
      <c r="J46" s="5">
        <v>0.4787361417982251</v>
      </c>
      <c r="K46" s="5">
        <v>466.5876455693382</v>
      </c>
      <c r="L46" s="5">
        <v>76.5367899569435</v>
      </c>
      <c r="M46" s="5">
        <v>470.83152268366507</v>
      </c>
      <c r="N46" s="5">
        <v>0.3362676515176706</v>
      </c>
      <c r="O46" s="5">
        <v>0.0821243338805898</v>
      </c>
      <c r="P46" s="5">
        <v>0</v>
      </c>
      <c r="Q46" s="5">
        <v>0.004106216694029495</v>
      </c>
      <c r="R46" s="5">
        <v>0</v>
      </c>
      <c r="S46" s="5">
        <v>1204.9843486256636</v>
      </c>
      <c r="T46" s="5">
        <v>0</v>
      </c>
      <c r="U46" s="5">
        <v>0</v>
      </c>
      <c r="V46" s="5">
        <v>0</v>
      </c>
      <c r="W46" s="5">
        <v>24324</v>
      </c>
      <c r="X46" s="5">
        <v>0</v>
      </c>
      <c r="Y46" s="5">
        <v>24324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330.7050891127379</v>
      </c>
      <c r="AG46" s="5">
        <v>327.3914108651146</v>
      </c>
      <c r="AH46" s="5">
        <v>3.313678247622623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2.73378455428866</v>
      </c>
      <c r="AR46" s="5">
        <v>0</v>
      </c>
      <c r="AS46" s="5">
        <v>0</v>
      </c>
      <c r="AT46" s="5">
        <v>0</v>
      </c>
      <c r="AU46" s="5">
        <v>0.2866331684193567</v>
      </c>
      <c r="AV46" s="5">
        <v>0</v>
      </c>
      <c r="AW46" s="5">
        <v>331.36782476226205</v>
      </c>
      <c r="AX46" s="5">
        <v>0</v>
      </c>
      <c r="AY46" s="5">
        <v>0</v>
      </c>
      <c r="AZ46" s="5">
        <v>0.3313678247622617</v>
      </c>
      <c r="BA46" s="5">
        <v>0.04307781721909403</v>
      </c>
      <c r="BB46" s="5">
        <v>0.06627356495245226</v>
      </c>
      <c r="BC46" s="5">
        <v>0.05964620845720729</v>
      </c>
      <c r="BD46" s="5">
        <v>0.057989369333395865</v>
      </c>
      <c r="BE46" s="5">
        <v>0.05964620845720729</v>
      </c>
      <c r="BF46" s="5">
        <v>0.0331367824762262</v>
      </c>
      <c r="BG46" s="5">
        <v>0.0331367824762262</v>
      </c>
      <c r="BH46" s="5">
        <v>0.07290092144769758</v>
      </c>
      <c r="BI46" s="5">
        <v>0.021538908609547044</v>
      </c>
      <c r="BJ46" s="5">
        <v>0</v>
      </c>
      <c r="BK46" s="5">
        <v>1.9882069485735718</v>
      </c>
      <c r="BL46" s="5">
        <v>330030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  <c r="CD46" s="5">
        <v>0</v>
      </c>
      <c r="CE46" s="5">
        <v>0</v>
      </c>
      <c r="CF46" s="5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</row>
    <row r="47" spans="2:100" ht="10.5" customHeight="1">
      <c r="B47" s="1" t="s">
        <v>41</v>
      </c>
      <c r="G47" s="5">
        <v>249.869998516426</v>
      </c>
      <c r="H47" s="5">
        <v>706.0553058785385</v>
      </c>
      <c r="I47" s="5">
        <v>123.98896547128065</v>
      </c>
      <c r="J47" s="5">
        <v>1459.5120286743067</v>
      </c>
      <c r="K47" s="5">
        <v>6156.046464779748</v>
      </c>
      <c r="L47" s="5">
        <v>50.37787473533072</v>
      </c>
      <c r="M47" s="5">
        <v>1458.201653639357</v>
      </c>
      <c r="N47" s="5">
        <v>3585.360233763177</v>
      </c>
      <c r="O47" s="5">
        <v>0.504034833532414</v>
      </c>
      <c r="P47" s="5">
        <v>0</v>
      </c>
      <c r="Q47" s="5">
        <v>0.025201741676620724</v>
      </c>
      <c r="R47" s="5">
        <v>0</v>
      </c>
      <c r="S47" s="5">
        <v>1012.3216246333659</v>
      </c>
      <c r="T47" s="5">
        <v>0</v>
      </c>
      <c r="U47" s="5">
        <v>0</v>
      </c>
      <c r="V47" s="5">
        <v>669814.9401248253</v>
      </c>
      <c r="W47" s="5">
        <v>6072083.541010583</v>
      </c>
      <c r="X47" s="5">
        <v>44221.8257096935</v>
      </c>
      <c r="Y47" s="5">
        <v>613277.97530089</v>
      </c>
      <c r="Z47" s="5">
        <v>32474391.17688876</v>
      </c>
      <c r="AA47" s="5">
        <v>519.2089110371302</v>
      </c>
      <c r="AB47" s="5">
        <v>2636.054569998934</v>
      </c>
      <c r="AC47" s="5">
        <v>1328112.75540583</v>
      </c>
      <c r="AD47" s="5">
        <v>782.032732215892</v>
      </c>
      <c r="AE47" s="5">
        <v>780.9405944499621</v>
      </c>
      <c r="AF47" s="5">
        <v>3817.684279429585</v>
      </c>
      <c r="AG47" s="5">
        <v>2631.9621378424094</v>
      </c>
      <c r="AH47" s="5">
        <v>1185.7221415871686</v>
      </c>
      <c r="AI47" s="5">
        <v>782.032732215892</v>
      </c>
      <c r="AJ47" s="5">
        <v>217.93096886118542</v>
      </c>
      <c r="AK47" s="5">
        <v>0</v>
      </c>
      <c r="AL47" s="5">
        <v>87.76030363070247</v>
      </c>
      <c r="AM47" s="5">
        <v>0</v>
      </c>
      <c r="AN47" s="5">
        <v>607.874421609539</v>
      </c>
      <c r="AO47" s="5">
        <v>0</v>
      </c>
      <c r="AP47" s="5">
        <v>0</v>
      </c>
      <c r="AQ47" s="5">
        <v>40.55203297547222</v>
      </c>
      <c r="AR47" s="5">
        <v>0</v>
      </c>
      <c r="AS47" s="5">
        <v>0</v>
      </c>
      <c r="AT47" s="5">
        <v>88.37223574345688</v>
      </c>
      <c r="AU47" s="5">
        <v>53.63204429171447</v>
      </c>
      <c r="AV47" s="5">
        <v>120.611380982188</v>
      </c>
      <c r="AW47" s="5">
        <v>2662.336489560337</v>
      </c>
      <c r="AX47" s="5">
        <v>0.0284372158966882</v>
      </c>
      <c r="AY47" s="5">
        <v>0</v>
      </c>
      <c r="AZ47" s="5">
        <v>1.8754934111612638</v>
      </c>
      <c r="BA47" s="5">
        <v>0.24381414345096425</v>
      </c>
      <c r="BB47" s="5">
        <v>21.683862896417054</v>
      </c>
      <c r="BC47" s="5">
        <v>0.33758881400902824</v>
      </c>
      <c r="BD47" s="5">
        <v>0.3282113469532215</v>
      </c>
      <c r="BE47" s="5">
        <v>4.108036933216048</v>
      </c>
      <c r="BF47" s="5">
        <v>0.1875493411161265</v>
      </c>
      <c r="BG47" s="5">
        <v>0.1875493411161265</v>
      </c>
      <c r="BH47" s="5">
        <v>0.41260855045547795</v>
      </c>
      <c r="BI47" s="5">
        <v>0.12190707172548236</v>
      </c>
      <c r="BJ47" s="5">
        <v>0</v>
      </c>
      <c r="BK47" s="5">
        <v>11.252960466967592</v>
      </c>
      <c r="BL47" s="5">
        <v>3664434.23664247</v>
      </c>
      <c r="BM47" s="5">
        <v>0</v>
      </c>
      <c r="BN47" s="5">
        <v>300.615473335696</v>
      </c>
      <c r="BO47" s="5">
        <v>0</v>
      </c>
      <c r="BP47" s="5">
        <v>27.2387956852949</v>
      </c>
      <c r="BQ47" s="5">
        <v>0</v>
      </c>
      <c r="BR47" s="5">
        <v>0</v>
      </c>
      <c r="BS47" s="5">
        <v>472.48182150165957</v>
      </c>
      <c r="BT47" s="5">
        <v>0.0030494230057216487</v>
      </c>
      <c r="BU47" s="5">
        <v>1.0534018653844E-05</v>
      </c>
      <c r="BV47" s="5">
        <v>2.91187342534963</v>
      </c>
      <c r="BW47" s="5">
        <v>1.09213776593053</v>
      </c>
      <c r="BX47" s="5">
        <v>8.58418590802995</v>
      </c>
      <c r="BY47" s="5">
        <v>70.1307478950372</v>
      </c>
      <c r="BZ47" s="5">
        <v>15.488713842462971</v>
      </c>
      <c r="CA47" s="5">
        <v>154.0567821051402</v>
      </c>
      <c r="CB47" s="5">
        <v>318.4250393965188</v>
      </c>
      <c r="CC47" s="5">
        <v>98.4616813462626</v>
      </c>
      <c r="CD47" s="5">
        <v>0</v>
      </c>
      <c r="CE47" s="5">
        <v>0</v>
      </c>
      <c r="CF47" s="5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71.2374461486478</v>
      </c>
      <c r="CM47" s="1">
        <v>0.0364110644774174</v>
      </c>
      <c r="CN47" s="1">
        <v>14.9927868047169</v>
      </c>
      <c r="CO47" s="1">
        <v>1.0534018653844E-05</v>
      </c>
      <c r="CP47" s="1">
        <v>0</v>
      </c>
      <c r="CQ47" s="1">
        <v>0</v>
      </c>
      <c r="CR47" s="1">
        <v>0.495927037746072</v>
      </c>
      <c r="CS47" s="1">
        <v>0</v>
      </c>
      <c r="CT47" s="1">
        <v>0</v>
      </c>
      <c r="CU47" s="1">
        <v>0</v>
      </c>
      <c r="CV47" s="1">
        <v>46.4168336868339</v>
      </c>
    </row>
    <row r="48" spans="2:100" ht="10.5" customHeight="1">
      <c r="B48" s="1" t="s">
        <v>42</v>
      </c>
      <c r="G48" s="5">
        <v>0</v>
      </c>
      <c r="H48" s="5">
        <v>0.02863228172500805</v>
      </c>
      <c r="I48" s="5">
        <v>0.22347330247824726</v>
      </c>
      <c r="J48" s="5">
        <v>3.6689981824352254</v>
      </c>
      <c r="K48" s="5">
        <v>135.70680661223273</v>
      </c>
      <c r="L48" s="5">
        <v>0</v>
      </c>
      <c r="M48" s="5">
        <v>124.99084291390346</v>
      </c>
      <c r="N48" s="5">
        <v>3.110163189928369</v>
      </c>
      <c r="O48" s="5">
        <v>0.3443789711654923</v>
      </c>
      <c r="P48" s="5">
        <v>0</v>
      </c>
      <c r="Q48" s="5">
        <v>0.017218948558274636</v>
      </c>
      <c r="R48" s="5">
        <v>0</v>
      </c>
      <c r="S48" s="5">
        <v>31660.15946869959</v>
      </c>
      <c r="T48" s="5">
        <v>0</v>
      </c>
      <c r="U48" s="5">
        <v>0</v>
      </c>
      <c r="V48" s="5">
        <v>0</v>
      </c>
      <c r="W48" s="5">
        <v>2948</v>
      </c>
      <c r="X48" s="5">
        <v>0</v>
      </c>
      <c r="Y48" s="5">
        <v>2948</v>
      </c>
      <c r="Z48" s="5">
        <v>0</v>
      </c>
      <c r="AA48" s="5">
        <v>0</v>
      </c>
      <c r="AB48" s="5">
        <v>0</v>
      </c>
      <c r="AC48" s="5">
        <v>0</v>
      </c>
      <c r="AD48" s="5">
        <v>47.3060402858506</v>
      </c>
      <c r="AE48" s="5">
        <v>47.3060402858506</v>
      </c>
      <c r="AF48" s="5">
        <v>1406.2353704197528</v>
      </c>
      <c r="AG48" s="5">
        <v>1392.1448356460053</v>
      </c>
      <c r="AH48" s="5">
        <v>14.090534773745018</v>
      </c>
      <c r="AI48" s="5">
        <v>47.3060402858506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11.624691188339622</v>
      </c>
      <c r="AR48" s="5">
        <v>0</v>
      </c>
      <c r="AS48" s="5">
        <v>0</v>
      </c>
      <c r="AT48" s="5">
        <v>0</v>
      </c>
      <c r="AU48" s="5">
        <v>1.2188312579289433</v>
      </c>
      <c r="AV48" s="5">
        <v>0</v>
      </c>
      <c r="AW48" s="5">
        <v>1409.0534773745003</v>
      </c>
      <c r="AX48" s="5">
        <v>0</v>
      </c>
      <c r="AY48" s="5">
        <v>0</v>
      </c>
      <c r="AZ48" s="5">
        <v>1.409053477374499</v>
      </c>
      <c r="BA48" s="5">
        <v>0.18317695205868495</v>
      </c>
      <c r="BB48" s="5">
        <v>0.28181069547489945</v>
      </c>
      <c r="BC48" s="5">
        <v>0.2536296259274106</v>
      </c>
      <c r="BD48" s="5">
        <v>0.24658435854053762</v>
      </c>
      <c r="BE48" s="5">
        <v>0.2536296259274106</v>
      </c>
      <c r="BF48" s="5">
        <v>0.14090534773745003</v>
      </c>
      <c r="BG48" s="5">
        <v>0.14090534773745003</v>
      </c>
      <c r="BH48" s="5">
        <v>0.3099917650223898</v>
      </c>
      <c r="BI48" s="5">
        <v>0.09158847602934259</v>
      </c>
      <c r="BJ48" s="5">
        <v>0</v>
      </c>
      <c r="BK48" s="5">
        <v>8.454320864247002</v>
      </c>
      <c r="BL48" s="5">
        <v>65025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5">
        <v>0</v>
      </c>
      <c r="BS48" s="5">
        <v>47.3060402858506</v>
      </c>
      <c r="BT48" s="5">
        <v>0</v>
      </c>
      <c r="BU48" s="5">
        <v>0</v>
      </c>
      <c r="BV48" s="5">
        <v>24.8159498825127</v>
      </c>
      <c r="BW48" s="5">
        <v>0</v>
      </c>
      <c r="BX48" s="5">
        <v>22.490090403338</v>
      </c>
      <c r="BY48" s="5">
        <v>0</v>
      </c>
      <c r="BZ48" s="5">
        <v>0</v>
      </c>
      <c r="CA48" s="5">
        <v>47.3060402858506</v>
      </c>
      <c r="CB48" s="5">
        <v>0</v>
      </c>
      <c r="CC48" s="5">
        <v>0</v>
      </c>
      <c r="CD48" s="5">
        <v>0</v>
      </c>
      <c r="CE48" s="5">
        <v>0</v>
      </c>
      <c r="CF48" s="5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</row>
    <row r="49" spans="7:84" ht="10.5" customHeight="1"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</row>
    <row r="50" spans="1:84" ht="10.5" customHeight="1">
      <c r="A50" s="1" t="s">
        <v>43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</row>
    <row r="51" spans="2:100" ht="10.5" customHeight="1">
      <c r="B51" s="1" t="s">
        <v>44</v>
      </c>
      <c r="G51" s="5">
        <v>0</v>
      </c>
      <c r="H51" s="5"/>
      <c r="I51" s="5"/>
      <c r="J51" s="5"/>
      <c r="K51" s="5"/>
      <c r="L51" s="5"/>
      <c r="M51" s="5"/>
      <c r="N51" s="5"/>
      <c r="O51" s="5">
        <v>0</v>
      </c>
      <c r="P51" s="5">
        <v>0</v>
      </c>
      <c r="Q51" s="5">
        <v>0</v>
      </c>
      <c r="R51" s="5">
        <v>0</v>
      </c>
      <c r="S51" s="5"/>
      <c r="T51" s="5">
        <v>0</v>
      </c>
      <c r="U51" s="5">
        <v>0</v>
      </c>
      <c r="V51" s="5"/>
      <c r="W51" s="5"/>
      <c r="X51" s="5">
        <v>0</v>
      </c>
      <c r="Y51" s="5">
        <v>0</v>
      </c>
      <c r="Z51" s="5">
        <v>1958732.33911308</v>
      </c>
      <c r="AA51" s="5">
        <v>0</v>
      </c>
      <c r="AB51" s="5">
        <v>0</v>
      </c>
      <c r="AC51" s="5">
        <v>0</v>
      </c>
      <c r="AD51" s="5">
        <v>668.676425717026</v>
      </c>
      <c r="AE51" s="5">
        <v>668.676425717026</v>
      </c>
      <c r="AF51" s="5">
        <v>668.676425717026</v>
      </c>
      <c r="AG51" s="5">
        <v>0</v>
      </c>
      <c r="AH51" s="5">
        <v>668.676425717026</v>
      </c>
      <c r="AI51" s="5">
        <v>668.676425717026</v>
      </c>
      <c r="AJ51" s="5">
        <v>167.169106429256</v>
      </c>
      <c r="AK51" s="5">
        <v>0</v>
      </c>
      <c r="AL51" s="5">
        <v>167.169106429256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167.169106429256</v>
      </c>
      <c r="AU51" s="5">
        <v>0</v>
      </c>
      <c r="AV51" s="5">
        <v>167.169106429256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  <c r="CD51" s="5">
        <v>0</v>
      </c>
      <c r="CE51" s="5">
        <v>0</v>
      </c>
      <c r="CF51" s="5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</row>
    <row r="52" spans="2:84" ht="10.5" customHeight="1">
      <c r="B52" s="1" t="s">
        <v>45</v>
      </c>
      <c r="G52" s="5"/>
      <c r="H52" s="5">
        <v>523.3573209356275</v>
      </c>
      <c r="I52" s="5">
        <v>252.40134230098724</v>
      </c>
      <c r="J52" s="5">
        <v>-268.4473937351447</v>
      </c>
      <c r="K52" s="5">
        <v>217.01273469478633</v>
      </c>
      <c r="L52" s="5">
        <v>27.605024874360144</v>
      </c>
      <c r="M52" s="5">
        <v>-8090.2669406133755</v>
      </c>
      <c r="N52" s="5">
        <v>2174.8838208161087</v>
      </c>
      <c r="O52" s="5"/>
      <c r="P52" s="5"/>
      <c r="Q52" s="5"/>
      <c r="R52" s="5"/>
      <c r="S52" s="5">
        <v>45848.73193215804</v>
      </c>
      <c r="T52" s="5"/>
      <c r="U52" s="5"/>
      <c r="V52" s="5">
        <v>587061.0427012065</v>
      </c>
      <c r="W52" s="5">
        <v>2003311.1109065162</v>
      </c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</row>
    <row r="53" spans="7:84" ht="10.5" customHeight="1"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</row>
    <row r="54" spans="1:84" ht="10.5" customHeight="1">
      <c r="A54" s="1" t="s">
        <v>46</v>
      </c>
      <c r="G54" s="5"/>
      <c r="H54" s="5">
        <v>12472</v>
      </c>
      <c r="I54" s="5">
        <v>5573</v>
      </c>
      <c r="J54" s="5">
        <v>98286</v>
      </c>
      <c r="K54" s="5">
        <v>95425</v>
      </c>
      <c r="L54" s="5">
        <v>412</v>
      </c>
      <c r="M54" s="5">
        <v>160037</v>
      </c>
      <c r="N54" s="5">
        <v>73923</v>
      </c>
      <c r="O54" s="5"/>
      <c r="P54" s="5"/>
      <c r="Q54" s="5"/>
      <c r="R54" s="5"/>
      <c r="S54" s="5">
        <v>1012850</v>
      </c>
      <c r="T54" s="5"/>
      <c r="U54" s="5"/>
      <c r="V54" s="5">
        <v>4739301</v>
      </c>
      <c r="W54" s="5">
        <v>50664435</v>
      </c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</row>
    <row r="55" spans="7:84" ht="10.5" customHeight="1"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</row>
    <row r="56" spans="1:100" ht="10.5" customHeight="1">
      <c r="A56" s="1" t="s">
        <v>47</v>
      </c>
      <c r="G56" s="5">
        <v>1326.9484268488354</v>
      </c>
      <c r="H56" s="5">
        <v>15543.150319546148</v>
      </c>
      <c r="I56" s="5">
        <v>6550.977414468436</v>
      </c>
      <c r="J56" s="5">
        <v>106085.97211822338</v>
      </c>
      <c r="K56" s="5">
        <v>150396.69831231734</v>
      </c>
      <c r="L56" s="5">
        <v>636.7778714165332</v>
      </c>
      <c r="M56" s="5">
        <v>191062.31739574778</v>
      </c>
      <c r="N56" s="5">
        <v>100243.49826640557</v>
      </c>
      <c r="O56" s="5">
        <v>25.097501533127097</v>
      </c>
      <c r="P56" s="5">
        <v>137.47782670696637</v>
      </c>
      <c r="Q56" s="5">
        <v>1.2619200927194512</v>
      </c>
      <c r="R56" s="5">
        <v>89.28988744306487</v>
      </c>
      <c r="S56" s="5">
        <v>1566887.2624680758</v>
      </c>
      <c r="T56" s="5">
        <v>28167.4266448114</v>
      </c>
      <c r="U56" s="5">
        <v>6548.98000841309</v>
      </c>
      <c r="V56" s="5">
        <v>10230877.28646715</v>
      </c>
      <c r="W56" s="5">
        <v>90960656.40727909</v>
      </c>
      <c r="X56" s="5">
        <v>651564.411202468</v>
      </c>
      <c r="Y56" s="5">
        <v>3819236.256909625</v>
      </c>
      <c r="Z56" s="5">
        <v>75774027.40591969</v>
      </c>
      <c r="AA56" s="5">
        <v>1801.8490739199337</v>
      </c>
      <c r="AB56" s="5">
        <v>50654.324530056336</v>
      </c>
      <c r="AC56" s="5">
        <v>25479857.45624356</v>
      </c>
      <c r="AD56" s="5">
        <v>437983.7214387727</v>
      </c>
      <c r="AE56" s="5">
        <v>123477.7314088654</v>
      </c>
      <c r="AF56" s="5">
        <v>867425.7975727072</v>
      </c>
      <c r="AG56" s="5">
        <v>654139.0955633192</v>
      </c>
      <c r="AH56" s="5">
        <v>213286.70200938854</v>
      </c>
      <c r="AI56" s="5">
        <v>422505.8615066537</v>
      </c>
      <c r="AJ56" s="5">
        <v>3632.257678802596</v>
      </c>
      <c r="AK56" s="5">
        <v>919.330619886501</v>
      </c>
      <c r="AL56" s="5">
        <v>22756.091547352655</v>
      </c>
      <c r="AM56" s="5">
        <v>22517.0752407203</v>
      </c>
      <c r="AN56" s="5">
        <v>5705.139001437082</v>
      </c>
      <c r="AO56" s="5">
        <v>6047.25173163295</v>
      </c>
      <c r="AP56" s="5">
        <v>9883.223701872696</v>
      </c>
      <c r="AQ56" s="5">
        <v>2097.109317471877</v>
      </c>
      <c r="AR56" s="5">
        <v>15477.8599321197</v>
      </c>
      <c r="AS56" s="5">
        <v>32934.73945459212</v>
      </c>
      <c r="AT56" s="5">
        <v>54235.247207719585</v>
      </c>
      <c r="AU56" s="5">
        <v>618.7274277701748</v>
      </c>
      <c r="AV56" s="5">
        <v>25906.419062649362</v>
      </c>
      <c r="AW56" s="5">
        <v>488555.8306246764</v>
      </c>
      <c r="AX56" s="5">
        <v>1.0419936414003172</v>
      </c>
      <c r="AY56" s="5">
        <v>631.381068064226</v>
      </c>
      <c r="AZ56" s="5">
        <v>203.3998231989953</v>
      </c>
      <c r="BA56" s="5">
        <v>27.753532825284413</v>
      </c>
      <c r="BB56" s="5">
        <v>379.3331973180486</v>
      </c>
      <c r="BC56" s="5">
        <v>36.79961348972201</v>
      </c>
      <c r="BD56" s="5">
        <v>36.478310906444655</v>
      </c>
      <c r="BE56" s="5">
        <v>79.33089803904375</v>
      </c>
      <c r="BF56" s="5">
        <v>11.829746641210564</v>
      </c>
      <c r="BG56" s="5">
        <v>17.28490236923401</v>
      </c>
      <c r="BH56" s="5">
        <v>30.45439346612363</v>
      </c>
      <c r="BI56" s="5">
        <v>10.535308480600401</v>
      </c>
      <c r="BJ56" s="5">
        <v>137.47782670696637</v>
      </c>
      <c r="BK56" s="5">
        <v>929.1887151247055</v>
      </c>
      <c r="BL56" s="5">
        <v>59220945.04212627</v>
      </c>
      <c r="BM56" s="5">
        <v>137.47782670696637</v>
      </c>
      <c r="BN56" s="5">
        <v>2513.9749534162866</v>
      </c>
      <c r="BO56" s="5">
        <v>0</v>
      </c>
      <c r="BP56" s="5">
        <v>50.5998426457858</v>
      </c>
      <c r="BQ56" s="5">
        <v>1520.8685513502028</v>
      </c>
      <c r="BR56" s="5">
        <v>0.0010150845756523154</v>
      </c>
      <c r="BS56" s="5">
        <v>6427.210056948955</v>
      </c>
      <c r="BT56" s="5">
        <v>0.0030494230057216487</v>
      </c>
      <c r="BU56" s="5">
        <v>1.0534018653844E-05</v>
      </c>
      <c r="BV56" s="5">
        <v>33.898499384266586</v>
      </c>
      <c r="BW56" s="5">
        <v>106.59424877536213</v>
      </c>
      <c r="BX56" s="5">
        <v>511.42006170709027</v>
      </c>
      <c r="BY56" s="5">
        <v>663.5404610085625</v>
      </c>
      <c r="BZ56" s="5">
        <v>385.7999064422481</v>
      </c>
      <c r="CA56" s="5">
        <v>3496.110194636279</v>
      </c>
      <c r="CB56" s="5">
        <v>2931.099862312676</v>
      </c>
      <c r="CC56" s="5">
        <v>2355.632874906791</v>
      </c>
      <c r="CD56" s="5">
        <v>0</v>
      </c>
      <c r="CE56" s="5">
        <v>0</v>
      </c>
      <c r="CF56" s="5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71.2374461486478</v>
      </c>
      <c r="CM56" s="1">
        <v>0.0364110644774174</v>
      </c>
      <c r="CN56" s="1">
        <v>14.9927868047169</v>
      </c>
      <c r="CO56" s="1">
        <v>1266.2609957951086</v>
      </c>
      <c r="CP56" s="1">
        <v>687.493938018076</v>
      </c>
      <c r="CQ56" s="1">
        <v>3.5507946216357698</v>
      </c>
      <c r="CR56" s="1">
        <v>20.98097375856967</v>
      </c>
      <c r="CS56" s="1">
        <v>0</v>
      </c>
      <c r="CT56" s="1">
        <v>0</v>
      </c>
      <c r="CU56" s="1">
        <v>0</v>
      </c>
      <c r="CV56" s="1">
        <v>626.4796939106591</v>
      </c>
    </row>
    <row r="57" spans="7:84" ht="10.5" customHeight="1"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</row>
    <row r="58" spans="1:84" ht="10.5" customHeight="1">
      <c r="A58" s="1" t="s">
        <v>48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</row>
    <row r="59" spans="7:84" ht="10.5" customHeight="1"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</row>
    <row r="60" spans="1:84" ht="10.5" customHeight="1">
      <c r="A60" s="1" t="s">
        <v>49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</row>
    <row r="61" spans="2:84" ht="10.5" customHeight="1">
      <c r="B61" s="1" t="s">
        <v>7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</row>
    <row r="62" spans="2:84" ht="10.5" customHeight="1">
      <c r="B62" s="1" t="s">
        <v>50</v>
      </c>
      <c r="G62" s="5"/>
      <c r="H62" s="5">
        <v>1361.123</v>
      </c>
      <c r="I62" s="5">
        <v>301.846</v>
      </c>
      <c r="J62" s="5">
        <v>6231.947</v>
      </c>
      <c r="K62" s="5">
        <v>38712.174</v>
      </c>
      <c r="L62" s="5">
        <v>156.903</v>
      </c>
      <c r="M62" s="5">
        <v>7541.135</v>
      </c>
      <c r="N62" s="5">
        <v>6748.513</v>
      </c>
      <c r="O62" s="5"/>
      <c r="P62" s="5"/>
      <c r="Q62" s="5"/>
      <c r="R62" s="5"/>
      <c r="S62" s="5">
        <v>115339.17</v>
      </c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</row>
    <row r="63" spans="7:84" ht="10.5" customHeight="1"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</row>
    <row r="64" spans="1:84" ht="10.5" customHeight="1">
      <c r="A64" s="1" t="s">
        <v>51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</row>
    <row r="65" spans="7:84" ht="10.5" customHeight="1"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</row>
    <row r="66" spans="1:84" ht="10.5" customHeight="1">
      <c r="A66" s="1" t="s">
        <v>52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</row>
    <row r="67" spans="2:84" ht="10.5" customHeight="1">
      <c r="B67" s="1" t="s">
        <v>53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</row>
    <row r="68" spans="2:84" ht="10.5" customHeight="1">
      <c r="B68" s="1" t="s">
        <v>54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</row>
    <row r="69" spans="2:84" ht="10.5" customHeight="1">
      <c r="B69" s="1" t="s">
        <v>55</v>
      </c>
      <c r="G69" s="5"/>
      <c r="H69" s="5">
        <v>14182.027319546149</v>
      </c>
      <c r="I69" s="5">
        <v>6249.131414468437</v>
      </c>
      <c r="J69" s="5">
        <v>99854.02511822338</v>
      </c>
      <c r="K69" s="5">
        <v>111684.52431231734</v>
      </c>
      <c r="L69" s="5">
        <v>479.8748714165332</v>
      </c>
      <c r="M69" s="5">
        <v>183521.18239574778</v>
      </c>
      <c r="N69" s="5">
        <v>93494.98526640557</v>
      </c>
      <c r="O69" s="5"/>
      <c r="P69" s="5"/>
      <c r="Q69" s="5"/>
      <c r="R69" s="5"/>
      <c r="S69" s="5">
        <v>1451548.092468076</v>
      </c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</row>
    <row r="70" spans="2:84" ht="10.5" customHeight="1">
      <c r="B70" s="1" t="s">
        <v>56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</row>
    <row r="71" spans="7:84" ht="10.5" customHeight="1"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</row>
    <row r="72" spans="1:100" ht="10.5" customHeight="1">
      <c r="A72" s="1" t="s">
        <v>57</v>
      </c>
      <c r="G72" s="5">
        <v>1326.9484268488354</v>
      </c>
      <c r="H72" s="5">
        <v>15543.150319546148</v>
      </c>
      <c r="I72" s="5">
        <v>6550.977414468436</v>
      </c>
      <c r="J72" s="5">
        <v>106085.97211822338</v>
      </c>
      <c r="K72" s="5">
        <v>150396.69831231734</v>
      </c>
      <c r="L72" s="5">
        <v>636.7778714165332</v>
      </c>
      <c r="M72" s="5">
        <v>191062.31739574778</v>
      </c>
      <c r="N72" s="5">
        <v>100243.49826640557</v>
      </c>
      <c r="O72" s="5">
        <v>25.097501533127097</v>
      </c>
      <c r="P72" s="5">
        <v>137.47782670696637</v>
      </c>
      <c r="Q72" s="5">
        <v>1.2619200927194512</v>
      </c>
      <c r="R72" s="5">
        <v>89.28988744306487</v>
      </c>
      <c r="S72" s="5">
        <v>1566887.2624680758</v>
      </c>
      <c r="T72" s="5">
        <v>28167.4266448114</v>
      </c>
      <c r="U72" s="5">
        <v>6548.98000841309</v>
      </c>
      <c r="V72" s="5">
        <v>10230877.28646715</v>
      </c>
      <c r="W72" s="5">
        <v>90960656.40727909</v>
      </c>
      <c r="X72" s="5">
        <v>651564.411202468</v>
      </c>
      <c r="Y72" s="5">
        <v>3819236.256909625</v>
      </c>
      <c r="Z72" s="5">
        <v>75774027.40591969</v>
      </c>
      <c r="AA72" s="5">
        <v>1801.8490739199337</v>
      </c>
      <c r="AB72" s="5">
        <v>50654.324530056336</v>
      </c>
      <c r="AC72" s="5">
        <v>25479857.45624356</v>
      </c>
      <c r="AD72" s="5">
        <v>437983.7214387727</v>
      </c>
      <c r="AE72" s="5">
        <v>123477.7314088654</v>
      </c>
      <c r="AF72" s="5">
        <v>867425.7975727072</v>
      </c>
      <c r="AG72" s="5">
        <v>654139.0955633192</v>
      </c>
      <c r="AH72" s="5">
        <v>213286.70200938854</v>
      </c>
      <c r="AI72" s="5">
        <v>422505.8615066537</v>
      </c>
      <c r="AJ72" s="5">
        <v>3632.257678802596</v>
      </c>
      <c r="AK72" s="5">
        <v>919.330619886501</v>
      </c>
      <c r="AL72" s="5">
        <v>22756.091547352655</v>
      </c>
      <c r="AM72" s="5">
        <v>22517.0752407203</v>
      </c>
      <c r="AN72" s="5">
        <v>5705.139001437082</v>
      </c>
      <c r="AO72" s="5">
        <v>6047.25173163295</v>
      </c>
      <c r="AP72" s="5">
        <v>9883.223701872696</v>
      </c>
      <c r="AQ72" s="5">
        <v>2097.109317471877</v>
      </c>
      <c r="AR72" s="5">
        <v>15477.8599321197</v>
      </c>
      <c r="AS72" s="5">
        <v>32934.73945459212</v>
      </c>
      <c r="AT72" s="5">
        <v>54235.247207719585</v>
      </c>
      <c r="AU72" s="5">
        <v>618.7274277701748</v>
      </c>
      <c r="AV72" s="5">
        <v>25906.419062649362</v>
      </c>
      <c r="AW72" s="5">
        <v>488555.8306246764</v>
      </c>
      <c r="AX72" s="5">
        <v>1.0419936414003172</v>
      </c>
      <c r="AY72" s="5">
        <v>631.381068064226</v>
      </c>
      <c r="AZ72" s="5">
        <v>203.3998231989953</v>
      </c>
      <c r="BA72" s="5">
        <v>27.753532825284413</v>
      </c>
      <c r="BB72" s="5">
        <v>379.3331973180486</v>
      </c>
      <c r="BC72" s="5">
        <v>36.79961348972201</v>
      </c>
      <c r="BD72" s="5">
        <v>36.478310906444655</v>
      </c>
      <c r="BE72" s="5">
        <v>79.33089803904375</v>
      </c>
      <c r="BF72" s="5">
        <v>11.829746641210564</v>
      </c>
      <c r="BG72" s="5">
        <v>17.28490236923401</v>
      </c>
      <c r="BH72" s="5">
        <v>30.45439346612363</v>
      </c>
      <c r="BI72" s="5">
        <v>10.535308480600401</v>
      </c>
      <c r="BJ72" s="5">
        <v>137.47782670696637</v>
      </c>
      <c r="BK72" s="5">
        <v>929.1887151247055</v>
      </c>
      <c r="BL72" s="5">
        <v>59220945.04212627</v>
      </c>
      <c r="BM72" s="5">
        <v>137.47782670696637</v>
      </c>
      <c r="BN72" s="5">
        <v>2513.9749534162866</v>
      </c>
      <c r="BO72" s="5">
        <v>0</v>
      </c>
      <c r="BP72" s="5">
        <v>50.5998426457858</v>
      </c>
      <c r="BQ72" s="5">
        <v>1520.8685513502028</v>
      </c>
      <c r="BR72" s="5">
        <v>0.0010150845756523154</v>
      </c>
      <c r="BS72" s="5">
        <v>6427.210056948955</v>
      </c>
      <c r="BT72" s="5">
        <v>0.0030494230057216487</v>
      </c>
      <c r="BU72" s="5">
        <v>1.0534018653844E-05</v>
      </c>
      <c r="BV72" s="5">
        <v>33.898499384266586</v>
      </c>
      <c r="BW72" s="5">
        <v>106.59424877536213</v>
      </c>
      <c r="BX72" s="5">
        <v>511.42006170709027</v>
      </c>
      <c r="BY72" s="5">
        <v>663.5404610085625</v>
      </c>
      <c r="BZ72" s="5">
        <v>385.7999064422481</v>
      </c>
      <c r="CA72" s="5">
        <v>3496.110194636279</v>
      </c>
      <c r="CB72" s="5">
        <v>2931.099862312676</v>
      </c>
      <c r="CC72" s="5">
        <v>2355.632874906791</v>
      </c>
      <c r="CD72" s="5">
        <v>0</v>
      </c>
      <c r="CE72" s="5">
        <v>0</v>
      </c>
      <c r="CF72" s="5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71.2374461486478</v>
      </c>
      <c r="CM72" s="1">
        <v>0.0364110644774174</v>
      </c>
      <c r="CN72" s="1">
        <v>14.9927868047169</v>
      </c>
      <c r="CO72" s="1">
        <v>1266.2609957951086</v>
      </c>
      <c r="CP72" s="1">
        <v>687.493938018076</v>
      </c>
      <c r="CQ72" s="1">
        <v>3.5507946216357698</v>
      </c>
      <c r="CR72" s="1">
        <v>20.98097375856967</v>
      </c>
      <c r="CS72" s="1">
        <v>0</v>
      </c>
      <c r="CT72" s="1">
        <v>0</v>
      </c>
      <c r="CU72" s="1">
        <v>0</v>
      </c>
      <c r="CV72" s="1">
        <v>626.4796939106591</v>
      </c>
    </row>
    <row r="75" spans="7:100" ht="10.5" customHeight="1">
      <c r="G75" s="1">
        <v>1326.9484268488357</v>
      </c>
      <c r="H75" s="1">
        <v>3071.150319546148</v>
      </c>
      <c r="I75" s="1">
        <v>977.9774144684368</v>
      </c>
      <c r="J75" s="1">
        <v>7799.97211822337</v>
      </c>
      <c r="K75" s="1">
        <v>54971.69831231736</v>
      </c>
      <c r="L75" s="1">
        <v>224.77787141653326</v>
      </c>
      <c r="M75" s="1">
        <v>31025.317395747807</v>
      </c>
      <c r="N75" s="1">
        <v>26320.498266405564</v>
      </c>
      <c r="O75" s="1">
        <v>25.097501533127097</v>
      </c>
      <c r="P75" s="1">
        <v>137.47782670696637</v>
      </c>
      <c r="Q75" s="1">
        <v>1.261920092719451</v>
      </c>
      <c r="R75" s="1">
        <v>89.28988744306487</v>
      </c>
      <c r="S75" s="1">
        <v>554037.2624680758</v>
      </c>
      <c r="T75" s="1">
        <v>28167.4266448114</v>
      </c>
      <c r="U75" s="1">
        <v>6548.98000841309</v>
      </c>
      <c r="V75" s="1">
        <v>5491576.28646715</v>
      </c>
      <c r="W75" s="1">
        <v>40296221.40727909</v>
      </c>
      <c r="X75" s="1">
        <v>651564.411202468</v>
      </c>
      <c r="Y75" s="1">
        <v>3819236.256909625</v>
      </c>
      <c r="Z75" s="1">
        <v>75774027.40591967</v>
      </c>
      <c r="AA75" s="1">
        <v>1801.8490739199337</v>
      </c>
      <c r="AB75" s="1">
        <v>50654.32453005634</v>
      </c>
      <c r="AC75" s="1">
        <v>25479857.45624356</v>
      </c>
      <c r="AD75" s="1">
        <v>437983.7214387726</v>
      </c>
      <c r="AE75" s="1">
        <v>123477.7314088654</v>
      </c>
      <c r="AF75" s="1">
        <v>867425.7975727074</v>
      </c>
      <c r="AG75" s="1">
        <v>654139.0955633192</v>
      </c>
      <c r="AH75" s="1">
        <v>213286.7020093885</v>
      </c>
      <c r="AI75" s="1">
        <v>422505.86150665366</v>
      </c>
      <c r="AJ75" s="1">
        <v>3632.2576788025963</v>
      </c>
      <c r="AK75" s="1">
        <v>919.330619886501</v>
      </c>
      <c r="AL75" s="1">
        <v>22756.091547352655</v>
      </c>
      <c r="AM75" s="1">
        <v>22517.0752407203</v>
      </c>
      <c r="AN75" s="1">
        <v>5705.139001437082</v>
      </c>
      <c r="AO75" s="1">
        <v>6047.25173163295</v>
      </c>
      <c r="AP75" s="1">
        <v>9883.223701872696</v>
      </c>
      <c r="AQ75" s="1">
        <v>2097.1093174718776</v>
      </c>
      <c r="AR75" s="1">
        <v>15477.8599321197</v>
      </c>
      <c r="AS75" s="1">
        <v>32934.73945459212</v>
      </c>
      <c r="AT75" s="1">
        <v>54235.247207719585</v>
      </c>
      <c r="AU75" s="1">
        <v>618.7274277701747</v>
      </c>
      <c r="AV75" s="1">
        <v>25906.41906264936</v>
      </c>
      <c r="AW75" s="1">
        <v>488555.83062467654</v>
      </c>
      <c r="AX75" s="1">
        <v>1.0419936414003172</v>
      </c>
      <c r="AY75" s="1">
        <v>631.381068064226</v>
      </c>
      <c r="AZ75" s="1">
        <v>203.3998231989953</v>
      </c>
      <c r="BA75" s="1">
        <v>27.753532825284413</v>
      </c>
      <c r="BB75" s="1">
        <v>379.33319731804846</v>
      </c>
      <c r="BC75" s="1">
        <v>36.799613489722006</v>
      </c>
      <c r="BD75" s="1">
        <v>36.478310906444655</v>
      </c>
      <c r="BE75" s="1">
        <v>79.33089803904373</v>
      </c>
      <c r="BF75" s="1">
        <v>11.829746641210562</v>
      </c>
      <c r="BG75" s="1">
        <v>17.284902369234004</v>
      </c>
      <c r="BH75" s="1">
        <v>30.454393466123626</v>
      </c>
      <c r="BI75" s="1">
        <v>10.535308480600403</v>
      </c>
      <c r="BJ75" s="1">
        <v>137.47782670696637</v>
      </c>
      <c r="BK75" s="1">
        <v>929.1887151247054</v>
      </c>
      <c r="BL75" s="1">
        <v>59220945.04212627</v>
      </c>
      <c r="BM75" s="1">
        <v>137.47782670696637</v>
      </c>
      <c r="BN75" s="1">
        <v>2513.9749534162866</v>
      </c>
      <c r="BO75" s="1">
        <v>0</v>
      </c>
      <c r="BP75" s="1">
        <v>50.5998426457858</v>
      </c>
      <c r="BQ75" s="1">
        <v>1520.8685513502028</v>
      </c>
      <c r="BR75" s="1">
        <v>0.0010150845756523154</v>
      </c>
      <c r="BS75" s="1">
        <v>6427.210056948955</v>
      </c>
      <c r="BT75" s="1">
        <v>0.0030494230057216487</v>
      </c>
      <c r="BU75" s="1">
        <v>1.0534018653844E-05</v>
      </c>
      <c r="BV75" s="1">
        <v>33.898499384266586</v>
      </c>
      <c r="BW75" s="1">
        <v>106.59424877536213</v>
      </c>
      <c r="BX75" s="1">
        <v>511.42006170709027</v>
      </c>
      <c r="BY75" s="1">
        <v>663.5404610085624</v>
      </c>
      <c r="BZ75" s="1">
        <v>385.7999064422481</v>
      </c>
      <c r="CA75" s="1">
        <v>3496.1101946362783</v>
      </c>
      <c r="CB75" s="1">
        <v>2931.0998623126757</v>
      </c>
      <c r="CC75" s="1">
        <v>2355.632874906791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71.2374461486478</v>
      </c>
      <c r="CM75" s="1">
        <v>0.0364110644774174</v>
      </c>
      <c r="CN75" s="1">
        <v>14.9927868047169</v>
      </c>
      <c r="CO75" s="1">
        <v>1266.2609957951086</v>
      </c>
      <c r="CP75" s="1">
        <v>687.493938018076</v>
      </c>
      <c r="CQ75" s="1">
        <v>3.5507946216357698</v>
      </c>
      <c r="CR75" s="1">
        <v>20.98097375856967</v>
      </c>
      <c r="CS75" s="1">
        <v>0</v>
      </c>
      <c r="CT75" s="1">
        <v>0</v>
      </c>
      <c r="CU75" s="1">
        <v>0</v>
      </c>
      <c r="CV75" s="1">
        <v>626.4796939106591</v>
      </c>
    </row>
    <row r="77" spans="1:100" ht="10.5" customHeight="1">
      <c r="A77" s="1" t="s">
        <v>237</v>
      </c>
      <c r="G77" s="1">
        <v>0</v>
      </c>
      <c r="H77" s="1">
        <v>-12472</v>
      </c>
      <c r="I77" s="1">
        <v>-5573</v>
      </c>
      <c r="J77" s="1">
        <v>-98286</v>
      </c>
      <c r="K77" s="1">
        <v>-95425</v>
      </c>
      <c r="L77" s="1">
        <v>-412</v>
      </c>
      <c r="M77" s="1">
        <v>-160037</v>
      </c>
      <c r="N77" s="1">
        <v>-73923</v>
      </c>
      <c r="O77" s="1">
        <v>0</v>
      </c>
      <c r="P77" s="1">
        <v>0</v>
      </c>
      <c r="Q77" s="1">
        <v>0</v>
      </c>
      <c r="R77" s="1">
        <v>0</v>
      </c>
      <c r="S77" s="1">
        <v>-1012850</v>
      </c>
      <c r="T77" s="1">
        <v>0</v>
      </c>
      <c r="U77" s="1">
        <v>0</v>
      </c>
      <c r="V77" s="1">
        <v>-4739301</v>
      </c>
      <c r="W77" s="1">
        <v>-50664435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V72"/>
  <sheetViews>
    <sheetView workbookViewId="0" topLeftCell="A1">
      <selection activeCell="G1" sqref="G1:CV2"/>
    </sheetView>
  </sheetViews>
  <sheetFormatPr defaultColWidth="9.140625" defaultRowHeight="10.5" customHeight="1"/>
  <cols>
    <col min="1" max="6" width="9.140625" style="1" customWidth="1"/>
    <col min="7" max="7" width="10.8515625" style="1" bestFit="1" customWidth="1"/>
    <col min="8" max="8" width="10.8515625" style="1" customWidth="1"/>
    <col min="9" max="11" width="9.28125" style="1" bestFit="1" customWidth="1"/>
    <col min="12" max="12" width="10.57421875" style="1" bestFit="1" customWidth="1"/>
    <col min="13" max="14" width="9.28125" style="1" bestFit="1" customWidth="1"/>
    <col min="15" max="16" width="9.57421875" style="1" bestFit="1" customWidth="1"/>
    <col min="17" max="18" width="9.28125" style="1" bestFit="1" customWidth="1"/>
    <col min="19" max="19" width="10.140625" style="1" bestFit="1" customWidth="1"/>
    <col min="20" max="20" width="15.00390625" style="1" customWidth="1"/>
    <col min="21" max="21" width="12.57421875" style="1" customWidth="1"/>
    <col min="22" max="22" width="12.7109375" style="1" customWidth="1"/>
    <col min="23" max="23" width="9.28125" style="1" bestFit="1" customWidth="1"/>
    <col min="24" max="24" width="14.140625" style="1" customWidth="1"/>
    <col min="25" max="25" width="9.28125" style="1" bestFit="1" customWidth="1"/>
    <col min="26" max="26" width="12.28125" style="1" customWidth="1"/>
    <col min="27" max="29" width="9.28125" style="1" bestFit="1" customWidth="1"/>
    <col min="30" max="30" width="9.57421875" style="1" bestFit="1" customWidth="1"/>
    <col min="31" max="33" width="9.28125" style="1" bestFit="1" customWidth="1"/>
    <col min="34" max="34" width="9.57421875" style="1" bestFit="1" customWidth="1"/>
    <col min="35" max="37" width="9.28125" style="1" bestFit="1" customWidth="1"/>
    <col min="38" max="38" width="11.57421875" style="1" bestFit="1" customWidth="1"/>
    <col min="39" max="40" width="9.28125" style="1" bestFit="1" customWidth="1"/>
    <col min="41" max="41" width="11.57421875" style="1" bestFit="1" customWidth="1"/>
    <col min="42" max="44" width="9.28125" style="1" bestFit="1" customWidth="1"/>
    <col min="45" max="45" width="11.57421875" style="1" bestFit="1" customWidth="1"/>
    <col min="46" max="46" width="10.57421875" style="1" bestFit="1" customWidth="1"/>
    <col min="47" max="47" width="9.57421875" style="1" bestFit="1" customWidth="1"/>
    <col min="48" max="49" width="9.28125" style="1" bestFit="1" customWidth="1"/>
    <col min="50" max="52" width="9.57421875" style="1" bestFit="1" customWidth="1"/>
    <col min="53" max="53" width="9.28125" style="1" bestFit="1" customWidth="1"/>
    <col min="54" max="55" width="10.57421875" style="1" bestFit="1" customWidth="1"/>
    <col min="56" max="63" width="9.28125" style="1" bestFit="1" customWidth="1"/>
    <col min="64" max="64" width="10.57421875" style="1" bestFit="1" customWidth="1"/>
    <col min="65" max="65" width="12.57421875" style="1" bestFit="1" customWidth="1"/>
    <col min="66" max="71" width="9.28125" style="1" bestFit="1" customWidth="1"/>
    <col min="72" max="72" width="9.57421875" style="1" bestFit="1" customWidth="1"/>
    <col min="73" max="75" width="9.28125" style="1" bestFit="1" customWidth="1"/>
    <col min="76" max="76" width="9.28125" style="1" customWidth="1"/>
    <col min="77" max="77" width="10.57421875" style="1" bestFit="1" customWidth="1"/>
    <col min="78" max="78" width="9.57421875" style="1" bestFit="1" customWidth="1"/>
    <col min="79" max="79" width="9.28125" style="1" bestFit="1" customWidth="1"/>
    <col min="80" max="81" width="9.57421875" style="1" bestFit="1" customWidth="1"/>
    <col min="82" max="82" width="9.57421875" style="1" customWidth="1"/>
    <col min="83" max="16384" width="9.140625" style="1" customWidth="1"/>
  </cols>
  <sheetData>
    <row r="1" spans="1:100" ht="10.5" customHeight="1">
      <c r="A1" s="1" t="s">
        <v>232</v>
      </c>
      <c r="G1" s="2" t="s">
        <v>58</v>
      </c>
      <c r="H1" s="2" t="s">
        <v>59</v>
      </c>
      <c r="I1" s="2" t="s">
        <v>60</v>
      </c>
      <c r="J1" s="2" t="s">
        <v>61</v>
      </c>
      <c r="K1" s="2" t="s">
        <v>62</v>
      </c>
      <c r="L1" s="2" t="s">
        <v>63</v>
      </c>
      <c r="M1" s="2" t="s">
        <v>64</v>
      </c>
      <c r="N1" s="2" t="s">
        <v>65</v>
      </c>
      <c r="O1" s="2" t="s">
        <v>66</v>
      </c>
      <c r="P1" s="2" t="s">
        <v>67</v>
      </c>
      <c r="Q1" s="2" t="s">
        <v>68</v>
      </c>
      <c r="R1" s="2" t="s">
        <v>69</v>
      </c>
      <c r="S1" s="2" t="s">
        <v>70</v>
      </c>
      <c r="T1" s="2" t="s">
        <v>71</v>
      </c>
      <c r="U1" s="2" t="s">
        <v>72</v>
      </c>
      <c r="V1" s="2" t="s">
        <v>73</v>
      </c>
      <c r="W1" s="2" t="s">
        <v>74</v>
      </c>
      <c r="X1" s="2" t="s">
        <v>75</v>
      </c>
      <c r="Y1" s="2" t="s">
        <v>76</v>
      </c>
      <c r="Z1" s="2" t="s">
        <v>77</v>
      </c>
      <c r="AA1" s="2" t="s">
        <v>78</v>
      </c>
      <c r="AB1" s="2" t="s">
        <v>79</v>
      </c>
      <c r="AC1" s="2" t="s">
        <v>80</v>
      </c>
      <c r="AD1" s="2" t="s">
        <v>81</v>
      </c>
      <c r="AE1" s="2" t="s">
        <v>82</v>
      </c>
      <c r="AF1" s="2" t="s">
        <v>83</v>
      </c>
      <c r="AG1" s="2" t="s">
        <v>84</v>
      </c>
      <c r="AH1" s="2" t="s">
        <v>85</v>
      </c>
      <c r="AI1" s="2" t="s">
        <v>86</v>
      </c>
      <c r="AJ1" s="2" t="s">
        <v>87</v>
      </c>
      <c r="AK1" s="2" t="s">
        <v>88</v>
      </c>
      <c r="AL1" s="2" t="s">
        <v>89</v>
      </c>
      <c r="AM1" s="2" t="s">
        <v>90</v>
      </c>
      <c r="AN1" s="2" t="s">
        <v>91</v>
      </c>
      <c r="AO1" s="2" t="s">
        <v>92</v>
      </c>
      <c r="AP1" s="2" t="s">
        <v>93</v>
      </c>
      <c r="AQ1" s="2" t="s">
        <v>94</v>
      </c>
      <c r="AR1" s="2" t="s">
        <v>95</v>
      </c>
      <c r="AS1" s="2" t="s">
        <v>96</v>
      </c>
      <c r="AT1" s="2" t="s">
        <v>97</v>
      </c>
      <c r="AU1" s="2" t="s">
        <v>98</v>
      </c>
      <c r="AV1" s="2" t="s">
        <v>99</v>
      </c>
      <c r="AW1" s="2" t="s">
        <v>100</v>
      </c>
      <c r="AX1" s="2" t="s">
        <v>101</v>
      </c>
      <c r="AY1" s="2" t="s">
        <v>102</v>
      </c>
      <c r="AZ1" s="2" t="s">
        <v>103</v>
      </c>
      <c r="BA1" s="2" t="s">
        <v>104</v>
      </c>
      <c r="BB1" s="2" t="s">
        <v>105</v>
      </c>
      <c r="BC1" s="2" t="s">
        <v>106</v>
      </c>
      <c r="BD1" s="2" t="s">
        <v>107</v>
      </c>
      <c r="BE1" s="2" t="s">
        <v>108</v>
      </c>
      <c r="BF1" s="2" t="s">
        <v>109</v>
      </c>
      <c r="BG1" s="2" t="s">
        <v>110</v>
      </c>
      <c r="BH1" s="2" t="s">
        <v>111</v>
      </c>
      <c r="BI1" s="2" t="s">
        <v>112</v>
      </c>
      <c r="BJ1" s="2" t="s">
        <v>113</v>
      </c>
      <c r="BK1" s="2" t="s">
        <v>114</v>
      </c>
      <c r="BL1" s="2" t="s">
        <v>115</v>
      </c>
      <c r="BM1" s="2" t="s">
        <v>246</v>
      </c>
      <c r="BN1" s="2" t="s">
        <v>116</v>
      </c>
      <c r="BO1" s="2" t="s">
        <v>117</v>
      </c>
      <c r="BP1" s="2" t="s">
        <v>118</v>
      </c>
      <c r="BQ1" s="2" t="s">
        <v>119</v>
      </c>
      <c r="BR1" s="2" t="s">
        <v>120</v>
      </c>
      <c r="BS1" s="2" t="s">
        <v>121</v>
      </c>
      <c r="BT1" s="2" t="s">
        <v>122</v>
      </c>
      <c r="BU1" s="2" t="s">
        <v>123</v>
      </c>
      <c r="BV1" s="2" t="s">
        <v>124</v>
      </c>
      <c r="BW1" s="2" t="s">
        <v>125</v>
      </c>
      <c r="BX1" s="2" t="s">
        <v>126</v>
      </c>
      <c r="BY1" s="2" t="s">
        <v>127</v>
      </c>
      <c r="BZ1" s="2" t="s">
        <v>128</v>
      </c>
      <c r="CA1" s="2" t="s">
        <v>129</v>
      </c>
      <c r="CB1" s="2" t="s">
        <v>130</v>
      </c>
      <c r="CC1" s="2" t="s">
        <v>131</v>
      </c>
      <c r="CD1" s="2" t="s">
        <v>239</v>
      </c>
      <c r="CE1" s="2" t="s">
        <v>240</v>
      </c>
      <c r="CF1" s="2" t="s">
        <v>241</v>
      </c>
      <c r="CG1" s="1" t="s">
        <v>242</v>
      </c>
      <c r="CH1" s="1" t="s">
        <v>243</v>
      </c>
      <c r="CI1" s="1" t="s">
        <v>132</v>
      </c>
      <c r="CK1" s="1" t="s">
        <v>133</v>
      </c>
      <c r="CL1" s="1" t="s">
        <v>134</v>
      </c>
      <c r="CN1" s="1" t="s">
        <v>245</v>
      </c>
      <c r="CO1" s="1" t="s">
        <v>244</v>
      </c>
      <c r="CP1" s="1" t="s">
        <v>135</v>
      </c>
      <c r="CQ1" s="1" t="s">
        <v>136</v>
      </c>
      <c r="CR1" s="1" t="s">
        <v>137</v>
      </c>
      <c r="CS1" s="1" t="s">
        <v>138</v>
      </c>
      <c r="CT1" s="1" t="s">
        <v>139</v>
      </c>
      <c r="CU1" s="1" t="s">
        <v>140</v>
      </c>
      <c r="CV1" s="1" t="s">
        <v>141</v>
      </c>
    </row>
    <row r="2" spans="7:100" ht="10.5" customHeight="1">
      <c r="G2" s="6" t="s">
        <v>142</v>
      </c>
      <c r="H2" s="6" t="s">
        <v>143</v>
      </c>
      <c r="I2" s="6" t="s">
        <v>144</v>
      </c>
      <c r="J2" s="6" t="s">
        <v>145</v>
      </c>
      <c r="K2" s="6" t="s">
        <v>146</v>
      </c>
      <c r="L2" s="6" t="s">
        <v>147</v>
      </c>
      <c r="M2" s="6" t="s">
        <v>148</v>
      </c>
      <c r="N2" s="6" t="s">
        <v>149</v>
      </c>
      <c r="O2" s="6" t="s">
        <v>150</v>
      </c>
      <c r="P2" s="6" t="s">
        <v>151</v>
      </c>
      <c r="Q2" s="6" t="s">
        <v>152</v>
      </c>
      <c r="R2" s="6" t="s">
        <v>153</v>
      </c>
      <c r="S2" s="6" t="s">
        <v>154</v>
      </c>
      <c r="T2" s="6" t="s">
        <v>155</v>
      </c>
      <c r="U2" s="6" t="s">
        <v>156</v>
      </c>
      <c r="V2" s="6" t="s">
        <v>157</v>
      </c>
      <c r="W2" s="6" t="s">
        <v>158</v>
      </c>
      <c r="X2" s="6" t="s">
        <v>159</v>
      </c>
      <c r="Y2" s="6" t="s">
        <v>160</v>
      </c>
      <c r="Z2" s="6" t="s">
        <v>161</v>
      </c>
      <c r="AA2" s="6" t="s">
        <v>162</v>
      </c>
      <c r="AB2" s="6" t="s">
        <v>163</v>
      </c>
      <c r="AC2" s="6" t="s">
        <v>164</v>
      </c>
      <c r="AD2" s="6" t="s">
        <v>165</v>
      </c>
      <c r="AE2" s="6" t="s">
        <v>166</v>
      </c>
      <c r="AF2" s="6" t="s">
        <v>167</v>
      </c>
      <c r="AG2" s="6" t="s">
        <v>168</v>
      </c>
      <c r="AH2" s="6" t="s">
        <v>169</v>
      </c>
      <c r="AI2" s="6" t="s">
        <v>170</v>
      </c>
      <c r="AJ2" s="6" t="s">
        <v>171</v>
      </c>
      <c r="AK2" s="6" t="s">
        <v>172</v>
      </c>
      <c r="AL2" s="6" t="s">
        <v>173</v>
      </c>
      <c r="AM2" s="6" t="s">
        <v>174</v>
      </c>
      <c r="AN2" s="6" t="s">
        <v>175</v>
      </c>
      <c r="AO2" s="6" t="s">
        <v>176</v>
      </c>
      <c r="AP2" s="6" t="s">
        <v>177</v>
      </c>
      <c r="AQ2" s="6" t="s">
        <v>178</v>
      </c>
      <c r="AR2" s="6" t="s">
        <v>179</v>
      </c>
      <c r="AS2" s="6" t="s">
        <v>180</v>
      </c>
      <c r="AT2" s="6" t="s">
        <v>181</v>
      </c>
      <c r="AU2" s="6" t="s">
        <v>182</v>
      </c>
      <c r="AV2" s="6" t="s">
        <v>183</v>
      </c>
      <c r="AW2" s="6" t="s">
        <v>184</v>
      </c>
      <c r="AX2" s="6" t="s">
        <v>185</v>
      </c>
      <c r="AY2" s="6" t="s">
        <v>186</v>
      </c>
      <c r="AZ2" s="6" t="s">
        <v>187</v>
      </c>
      <c r="BA2" s="6" t="s">
        <v>188</v>
      </c>
      <c r="BB2" s="6" t="s">
        <v>189</v>
      </c>
      <c r="BC2" s="6" t="s">
        <v>190</v>
      </c>
      <c r="BD2" s="6" t="s">
        <v>191</v>
      </c>
      <c r="BE2" s="6" t="s">
        <v>192</v>
      </c>
      <c r="BF2" s="6" t="s">
        <v>193</v>
      </c>
      <c r="BG2" s="6" t="s">
        <v>194</v>
      </c>
      <c r="BH2" s="6" t="s">
        <v>195</v>
      </c>
      <c r="BI2" s="6" t="s">
        <v>196</v>
      </c>
      <c r="BJ2" s="6" t="s">
        <v>197</v>
      </c>
      <c r="BK2" s="6" t="s">
        <v>198</v>
      </c>
      <c r="BL2" s="6" t="s">
        <v>199</v>
      </c>
      <c r="BM2" s="6" t="s">
        <v>200</v>
      </c>
      <c r="BN2" s="6" t="s">
        <v>201</v>
      </c>
      <c r="BO2" s="6" t="s">
        <v>202</v>
      </c>
      <c r="BP2" s="6" t="s">
        <v>203</v>
      </c>
      <c r="BQ2" s="6" t="s">
        <v>204</v>
      </c>
      <c r="BR2" s="6" t="s">
        <v>205</v>
      </c>
      <c r="BS2" s="6" t="s">
        <v>206</v>
      </c>
      <c r="BT2" s="6" t="s">
        <v>207</v>
      </c>
      <c r="BU2" s="6" t="s">
        <v>208</v>
      </c>
      <c r="BV2" s="6" t="s">
        <v>209</v>
      </c>
      <c r="BW2" s="6" t="s">
        <v>210</v>
      </c>
      <c r="BX2" s="6" t="s">
        <v>211</v>
      </c>
      <c r="BY2" s="6" t="s">
        <v>212</v>
      </c>
      <c r="BZ2" s="6" t="s">
        <v>213</v>
      </c>
      <c r="CA2" s="6" t="s">
        <v>214</v>
      </c>
      <c r="CB2" s="6" t="s">
        <v>215</v>
      </c>
      <c r="CC2" s="6" t="s">
        <v>216</v>
      </c>
      <c r="CD2" s="6">
        <v>647</v>
      </c>
      <c r="CE2" s="6">
        <v>648</v>
      </c>
      <c r="CF2" s="6">
        <v>649</v>
      </c>
      <c r="CG2" s="6" t="s">
        <v>217</v>
      </c>
      <c r="CH2" s="6">
        <v>658</v>
      </c>
      <c r="CI2" s="6" t="s">
        <v>218</v>
      </c>
      <c r="CJ2" s="6" t="s">
        <v>219</v>
      </c>
      <c r="CK2" s="6" t="s">
        <v>220</v>
      </c>
      <c r="CL2" s="6" t="s">
        <v>221</v>
      </c>
      <c r="CM2" s="6" t="s">
        <v>222</v>
      </c>
      <c r="CN2" s="6" t="s">
        <v>223</v>
      </c>
      <c r="CO2" s="6" t="s">
        <v>224</v>
      </c>
      <c r="CP2" s="6" t="s">
        <v>225</v>
      </c>
      <c r="CQ2" s="6" t="s">
        <v>226</v>
      </c>
      <c r="CR2" s="6" t="s">
        <v>227</v>
      </c>
      <c r="CS2" s="6" t="s">
        <v>228</v>
      </c>
      <c r="CT2" s="6">
        <v>690</v>
      </c>
      <c r="CU2" s="6" t="s">
        <v>229</v>
      </c>
      <c r="CV2" s="6" t="s">
        <v>230</v>
      </c>
    </row>
    <row r="3" spans="7:84" ht="10.5" customHeight="1"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</row>
    <row r="4" ht="10.5" customHeight="1">
      <c r="A4" s="1" t="s">
        <v>0</v>
      </c>
    </row>
    <row r="6" spans="1:7" ht="10.5" customHeight="1">
      <c r="A6" s="1" t="s">
        <v>1</v>
      </c>
      <c r="G6" s="5"/>
    </row>
    <row r="7" spans="2:100" ht="10.5" customHeight="1">
      <c r="B7" s="1" t="s">
        <v>2</v>
      </c>
      <c r="G7" s="5">
        <v>0</v>
      </c>
      <c r="H7" s="5">
        <v>87.429728414026</v>
      </c>
      <c r="I7" s="5">
        <v>0.9359596315411288</v>
      </c>
      <c r="J7" s="5">
        <v>18.447853494034646</v>
      </c>
      <c r="K7" s="5">
        <v>568.4546448587428</v>
      </c>
      <c r="L7" s="5">
        <v>0</v>
      </c>
      <c r="M7" s="5">
        <v>58.004246046393966</v>
      </c>
      <c r="N7" s="5">
        <v>20.73172495409759</v>
      </c>
      <c r="O7" s="5">
        <v>5.060965177625056</v>
      </c>
      <c r="P7" s="5">
        <v>0</v>
      </c>
      <c r="Q7" s="5">
        <v>0.25619960905837863</v>
      </c>
      <c r="R7" s="5">
        <v>0</v>
      </c>
      <c r="S7" s="5">
        <v>3269.2793543852345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141067.19218060296</v>
      </c>
      <c r="AE7" s="5">
        <v>431.232984797969</v>
      </c>
      <c r="AF7" s="5">
        <v>166364.97649221445</v>
      </c>
      <c r="AG7" s="5">
        <v>111341.53172853458</v>
      </c>
      <c r="AH7" s="5">
        <v>55023.4447636795</v>
      </c>
      <c r="AI7" s="5">
        <v>134143.69389446997</v>
      </c>
      <c r="AJ7" s="5">
        <v>0</v>
      </c>
      <c r="AK7" s="5">
        <v>411.231526780087</v>
      </c>
      <c r="AL7" s="5">
        <v>5830.215541143346</v>
      </c>
      <c r="AM7" s="5">
        <v>10072.2536915029</v>
      </c>
      <c r="AN7" s="5">
        <v>0</v>
      </c>
      <c r="AO7" s="5">
        <v>2705.03397649255</v>
      </c>
      <c r="AP7" s="5">
        <v>0</v>
      </c>
      <c r="AQ7" s="5">
        <v>332.74056124200615</v>
      </c>
      <c r="AR7" s="5">
        <v>6923.49828613318</v>
      </c>
      <c r="AS7" s="5">
        <v>908.641942810689</v>
      </c>
      <c r="AT7" s="5">
        <v>15056.473893002816</v>
      </c>
      <c r="AU7" s="5">
        <v>32.3580424227696</v>
      </c>
      <c r="AV7" s="5">
        <v>10200.830750866</v>
      </c>
      <c r="AW7" s="5">
        <v>25768.739184058453</v>
      </c>
      <c r="AX7" s="5">
        <v>0</v>
      </c>
      <c r="AY7" s="5">
        <v>0</v>
      </c>
      <c r="AZ7" s="5">
        <v>42.877430985243805</v>
      </c>
      <c r="BA7" s="5">
        <v>8.021765501604438</v>
      </c>
      <c r="BB7" s="5">
        <v>12.872494958491668</v>
      </c>
      <c r="BC7" s="5">
        <v>5.210396043826039</v>
      </c>
      <c r="BD7" s="5">
        <v>7.775906915812719</v>
      </c>
      <c r="BE7" s="5">
        <v>5.141607499384284</v>
      </c>
      <c r="BF7" s="5">
        <v>2.771660959537286</v>
      </c>
      <c r="BG7" s="5">
        <v>2.658054601871026</v>
      </c>
      <c r="BH7" s="5">
        <v>6.589456447315896</v>
      </c>
      <c r="BI7" s="5">
        <v>1.7619886425744968</v>
      </c>
      <c r="BJ7" s="5">
        <v>0</v>
      </c>
      <c r="BK7" s="5">
        <v>237.76748783291717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  <c r="BR7" s="5">
        <v>3.51589897989512E-06</v>
      </c>
      <c r="BS7" s="5">
        <v>0</v>
      </c>
      <c r="BT7" s="5">
        <v>0</v>
      </c>
      <c r="BU7" s="5">
        <v>0</v>
      </c>
      <c r="BV7" s="5">
        <v>0</v>
      </c>
      <c r="BW7" s="5">
        <v>0</v>
      </c>
      <c r="BX7" s="5">
        <v>0</v>
      </c>
      <c r="BY7" s="5">
        <v>0</v>
      </c>
      <c r="BZ7" s="5">
        <v>0</v>
      </c>
      <c r="CA7" s="5">
        <v>0</v>
      </c>
      <c r="CB7" s="5">
        <v>0</v>
      </c>
      <c r="CC7" s="5">
        <v>0</v>
      </c>
      <c r="CD7" s="5">
        <v>0</v>
      </c>
      <c r="CE7" s="5">
        <v>0</v>
      </c>
      <c r="CF7" s="5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</row>
    <row r="8" spans="2:100" ht="10.5" customHeight="1">
      <c r="B8" s="1" t="s">
        <v>3</v>
      </c>
      <c r="G8" s="5">
        <v>299.124121037202</v>
      </c>
      <c r="H8" s="5">
        <v>266.016979141475</v>
      </c>
      <c r="I8" s="5">
        <v>66.5093090778892</v>
      </c>
      <c r="J8" s="5">
        <v>266.016979141475</v>
      </c>
      <c r="K8" s="5">
        <v>10652.4681282312</v>
      </c>
      <c r="L8" s="5">
        <v>23.9479856336645</v>
      </c>
      <c r="M8" s="5">
        <v>5165.53000038748</v>
      </c>
      <c r="N8" s="5">
        <v>665.044269514962</v>
      </c>
      <c r="O8" s="5">
        <v>0</v>
      </c>
      <c r="P8" s="5">
        <v>0</v>
      </c>
      <c r="Q8" s="5">
        <v>0</v>
      </c>
      <c r="R8" s="5">
        <v>0</v>
      </c>
      <c r="S8" s="5">
        <v>16629.3945923843</v>
      </c>
      <c r="T8" s="5">
        <v>8402.80216734756</v>
      </c>
      <c r="U8" s="5">
        <v>1953.62047082745</v>
      </c>
      <c r="V8" s="5">
        <v>828367.463344507</v>
      </c>
      <c r="W8" s="5">
        <v>5720474.46443845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1776.60914157294</v>
      </c>
      <c r="AE8" s="5">
        <v>1736.4982159453</v>
      </c>
      <c r="AF8" s="5">
        <v>7047.72518656189</v>
      </c>
      <c r="AG8" s="5">
        <v>180.316072005801</v>
      </c>
      <c r="AH8" s="5">
        <v>6867.40911455608</v>
      </c>
      <c r="AI8" s="5">
        <v>1776.60914157294</v>
      </c>
      <c r="AJ8" s="5">
        <v>13.374291957984</v>
      </c>
      <c r="AK8" s="5">
        <v>0</v>
      </c>
      <c r="AL8" s="5">
        <v>17.2520569473561</v>
      </c>
      <c r="AM8" s="5">
        <v>0</v>
      </c>
      <c r="AN8" s="5">
        <v>739.207731756741</v>
      </c>
      <c r="AO8" s="5">
        <v>0</v>
      </c>
      <c r="AP8" s="5">
        <v>3743.87560600044</v>
      </c>
      <c r="AQ8" s="5">
        <v>95.9127546653538</v>
      </c>
      <c r="AR8" s="5">
        <v>0</v>
      </c>
      <c r="AS8" s="5">
        <v>0</v>
      </c>
      <c r="AT8" s="5">
        <v>317.220496061517</v>
      </c>
      <c r="AU8" s="5">
        <v>43.4695458730561</v>
      </c>
      <c r="AV8" s="5">
        <v>22.3323613083598</v>
      </c>
      <c r="AW8" s="5">
        <v>193.888249468604</v>
      </c>
      <c r="AX8" s="5">
        <v>0</v>
      </c>
      <c r="AY8" s="5">
        <v>240.678524290799</v>
      </c>
      <c r="AZ8" s="5">
        <v>19.5219980315076</v>
      </c>
      <c r="BA8" s="5">
        <v>0.942325708128182</v>
      </c>
      <c r="BB8" s="5">
        <v>33.4279331105271</v>
      </c>
      <c r="BC8" s="5">
        <v>5.72405296144838</v>
      </c>
      <c r="BD8" s="5">
        <v>3.52009511952733</v>
      </c>
      <c r="BE8" s="5">
        <v>5.47950884967931</v>
      </c>
      <c r="BF8" s="5">
        <v>0</v>
      </c>
      <c r="BG8" s="5">
        <v>2.17903707062251</v>
      </c>
      <c r="BH8" s="5">
        <v>1.2662957350092</v>
      </c>
      <c r="BI8" s="5">
        <v>1.11677110721796</v>
      </c>
      <c r="BJ8" s="5">
        <v>0</v>
      </c>
      <c r="BK8" s="5">
        <v>22.7347369716863</v>
      </c>
      <c r="BL8" s="5">
        <v>0</v>
      </c>
      <c r="BM8" s="5">
        <v>0</v>
      </c>
      <c r="BN8" s="5">
        <v>843.713051126759</v>
      </c>
      <c r="BO8" s="5">
        <v>0</v>
      </c>
      <c r="BP8" s="5">
        <v>0</v>
      </c>
      <c r="BQ8" s="5">
        <v>498.745187483863</v>
      </c>
      <c r="BR8" s="5">
        <v>0.000383817157136739</v>
      </c>
      <c r="BS8" s="5">
        <v>1645.74292880735</v>
      </c>
      <c r="BT8" s="5">
        <v>0</v>
      </c>
      <c r="BU8" s="5">
        <v>0</v>
      </c>
      <c r="BV8" s="5">
        <v>0</v>
      </c>
      <c r="BW8" s="5">
        <v>40.110925627636</v>
      </c>
      <c r="BX8" s="5">
        <v>0</v>
      </c>
      <c r="BY8" s="5">
        <v>209.919736753099</v>
      </c>
      <c r="BZ8" s="5">
        <v>47.9070459294131</v>
      </c>
      <c r="CA8" s="5">
        <v>754.122447934018</v>
      </c>
      <c r="CB8" s="5">
        <v>891.62048087333</v>
      </c>
      <c r="CC8" s="5">
        <v>754.122447934018</v>
      </c>
      <c r="CD8" s="5">
        <v>0</v>
      </c>
      <c r="CE8" s="5">
        <v>0</v>
      </c>
      <c r="CF8" s="5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482.693443029286</v>
      </c>
      <c r="CP8" s="1">
        <v>262.06855989103</v>
      </c>
      <c r="CQ8" s="1">
        <v>1.34470137145467</v>
      </c>
      <c r="CR8" s="1">
        <v>7.80807054809306</v>
      </c>
      <c r="CS8" s="1">
        <v>0</v>
      </c>
      <c r="CU8" s="1">
        <v>0</v>
      </c>
      <c r="CV8" s="1">
        <v>0</v>
      </c>
    </row>
    <row r="9" spans="7:84" ht="10.5" customHeight="1"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</row>
    <row r="10" spans="1:84" ht="10.5" customHeight="1">
      <c r="A10" s="1" t="s">
        <v>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</row>
    <row r="11" spans="2:100" ht="10.5" customHeight="1">
      <c r="B11" s="1" t="s">
        <v>5</v>
      </c>
      <c r="G11" s="5">
        <v>0</v>
      </c>
      <c r="H11" s="5">
        <v>0.005689767757133772</v>
      </c>
      <c r="I11" s="5">
        <v>199.409051173283</v>
      </c>
      <c r="J11" s="5">
        <v>0.23089210011118355</v>
      </c>
      <c r="K11" s="5">
        <v>2586.21637203659</v>
      </c>
      <c r="L11" s="5">
        <v>0</v>
      </c>
      <c r="M11" s="5">
        <v>6389.199559236952</v>
      </c>
      <c r="N11" s="5">
        <v>16737.00960403951</v>
      </c>
      <c r="O11" s="5">
        <v>0.06800935438880397</v>
      </c>
      <c r="P11" s="5">
        <v>0</v>
      </c>
      <c r="Q11" s="5">
        <v>0.0034004677194401957</v>
      </c>
      <c r="R11" s="5">
        <v>0</v>
      </c>
      <c r="S11" s="5">
        <v>383325.0532882133</v>
      </c>
      <c r="T11" s="5">
        <v>0</v>
      </c>
      <c r="U11" s="5">
        <v>0</v>
      </c>
      <c r="V11" s="5">
        <v>611655.6435503615</v>
      </c>
      <c r="W11" s="5">
        <v>6007500.280669479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282.0643750145905</v>
      </c>
      <c r="AG11" s="5">
        <v>279.23807867175924</v>
      </c>
      <c r="AH11" s="5">
        <v>2.8262963428315704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2.331694482836048</v>
      </c>
      <c r="AR11" s="5">
        <v>0</v>
      </c>
      <c r="AS11" s="5">
        <v>0</v>
      </c>
      <c r="AT11" s="5">
        <v>0</v>
      </c>
      <c r="AU11" s="5">
        <v>0.24447463365493102</v>
      </c>
      <c r="AV11" s="5">
        <v>0</v>
      </c>
      <c r="AW11" s="5">
        <v>282.629634283157</v>
      </c>
      <c r="AX11" s="5">
        <v>0</v>
      </c>
      <c r="AY11" s="5">
        <v>0</v>
      </c>
      <c r="AZ11" s="5">
        <v>0.282629634283157</v>
      </c>
      <c r="BA11" s="5">
        <v>0.0367418524568104</v>
      </c>
      <c r="BB11" s="5">
        <v>0.05652592685663142</v>
      </c>
      <c r="BC11" s="5">
        <v>0.05087333417096831</v>
      </c>
      <c r="BD11" s="5">
        <v>0.0494601859995525</v>
      </c>
      <c r="BE11" s="5">
        <v>0.05087333417096831</v>
      </c>
      <c r="BF11" s="5">
        <v>0.028262963428315697</v>
      </c>
      <c r="BG11" s="5">
        <v>0.028262963428315697</v>
      </c>
      <c r="BH11" s="5">
        <v>0.06217851954229456</v>
      </c>
      <c r="BI11" s="5">
        <v>0.0183709262284052</v>
      </c>
      <c r="BJ11" s="5">
        <v>0</v>
      </c>
      <c r="BK11" s="5">
        <v>1.6957778056989457</v>
      </c>
      <c r="BL11" s="5">
        <v>0</v>
      </c>
      <c r="BM11" s="5">
        <v>0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5">
        <v>0</v>
      </c>
      <c r="CD11" s="5">
        <v>0</v>
      </c>
      <c r="CE11" s="5">
        <v>0</v>
      </c>
      <c r="CF11" s="5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</row>
    <row r="12" spans="2:100" ht="10.5" customHeight="1">
      <c r="B12" s="1" t="s">
        <v>6</v>
      </c>
      <c r="G12" s="5">
        <v>0</v>
      </c>
      <c r="H12" s="5">
        <v>43.4927091518191</v>
      </c>
      <c r="I12" s="5">
        <v>0.49295829125399</v>
      </c>
      <c r="J12" s="5">
        <v>0.633526901746103</v>
      </c>
      <c r="K12" s="5">
        <v>346.521640986565</v>
      </c>
      <c r="L12" s="5">
        <v>0</v>
      </c>
      <c r="M12" s="5">
        <v>38.84950993899108</v>
      </c>
      <c r="N12" s="5">
        <v>0</v>
      </c>
      <c r="O12" s="5">
        <v>0</v>
      </c>
      <c r="P12" s="5">
        <v>6.47888039933815</v>
      </c>
      <c r="Q12" s="5">
        <v>0</v>
      </c>
      <c r="R12" s="5">
        <v>0</v>
      </c>
      <c r="S12" s="5">
        <v>1020.3613622389151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2700.3398809968057</v>
      </c>
      <c r="AE12" s="5">
        <v>2700.3398809968057</v>
      </c>
      <c r="AF12" s="5">
        <v>13521.830167747119</v>
      </c>
      <c r="AG12" s="5">
        <v>12562.869640385597</v>
      </c>
      <c r="AH12" s="5">
        <v>958.960527361527</v>
      </c>
      <c r="AI12" s="5">
        <v>2700.3398809968057</v>
      </c>
      <c r="AJ12" s="5">
        <v>0</v>
      </c>
      <c r="AK12" s="5">
        <v>0</v>
      </c>
      <c r="AL12" s="5">
        <v>267.93759018286863</v>
      </c>
      <c r="AM12" s="5">
        <v>0</v>
      </c>
      <c r="AN12" s="5">
        <v>0</v>
      </c>
      <c r="AO12" s="5">
        <v>0</v>
      </c>
      <c r="AP12" s="5">
        <v>0</v>
      </c>
      <c r="AQ12" s="5">
        <v>18.20991273008044</v>
      </c>
      <c r="AR12" s="5">
        <v>0</v>
      </c>
      <c r="AS12" s="5">
        <v>0</v>
      </c>
      <c r="AT12" s="5">
        <v>669.8439754571708</v>
      </c>
      <c r="AU12" s="5">
        <v>7.206367839043369</v>
      </c>
      <c r="AV12" s="5">
        <v>0</v>
      </c>
      <c r="AW12" s="5">
        <v>13501.699404984029</v>
      </c>
      <c r="AX12" s="5">
        <v>0</v>
      </c>
      <c r="AY12" s="5">
        <v>0</v>
      </c>
      <c r="AZ12" s="5">
        <v>0</v>
      </c>
      <c r="BA12" s="5">
        <v>0</v>
      </c>
      <c r="BB12" s="5">
        <v>3.7908166214208694</v>
      </c>
      <c r="BC12" s="5">
        <v>0</v>
      </c>
      <c r="BD12" s="5">
        <v>0</v>
      </c>
      <c r="BE12" s="5">
        <v>1.4947011846206475</v>
      </c>
      <c r="BF12" s="5">
        <v>0</v>
      </c>
      <c r="BG12" s="5">
        <v>0</v>
      </c>
      <c r="BH12" s="5">
        <v>0</v>
      </c>
      <c r="BI12" s="5">
        <v>0</v>
      </c>
      <c r="BJ12" s="5">
        <v>6.47888039933815</v>
      </c>
      <c r="BK12" s="5">
        <v>0</v>
      </c>
      <c r="BL12" s="5">
        <v>0</v>
      </c>
      <c r="BM12" s="5">
        <v>6.47888039933815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</row>
    <row r="13" spans="2:100" ht="10.5" customHeight="1">
      <c r="B13" s="1" t="s">
        <v>7</v>
      </c>
      <c r="G13" s="5">
        <v>0</v>
      </c>
      <c r="H13" s="5">
        <v>0.0008728400112564703</v>
      </c>
      <c r="I13" s="5">
        <v>0.0019968531374519463</v>
      </c>
      <c r="J13" s="5">
        <v>0.03683529470977854</v>
      </c>
      <c r="K13" s="5">
        <v>0.2777476382629051</v>
      </c>
      <c r="L13" s="5">
        <v>0</v>
      </c>
      <c r="M13" s="5">
        <v>1.7983959089818664</v>
      </c>
      <c r="N13" s="5">
        <v>0.044456852495506155</v>
      </c>
      <c r="O13" s="5">
        <v>0.010859849288430923</v>
      </c>
      <c r="P13" s="5">
        <v>0</v>
      </c>
      <c r="Q13" s="5">
        <v>0.0005429924644215461</v>
      </c>
      <c r="R13" s="5">
        <v>0</v>
      </c>
      <c r="S13" s="5">
        <v>9.783888249956464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117.43140988311045</v>
      </c>
      <c r="AE13" s="5">
        <v>117.43140988311045</v>
      </c>
      <c r="AF13" s="5">
        <v>628.6729643125287</v>
      </c>
      <c r="AG13" s="5">
        <v>586.5628144830978</v>
      </c>
      <c r="AH13" s="5">
        <v>42.11014982943116</v>
      </c>
      <c r="AI13" s="5">
        <v>117.43140988311045</v>
      </c>
      <c r="AJ13" s="5">
        <v>0</v>
      </c>
      <c r="AK13" s="5">
        <v>0</v>
      </c>
      <c r="AL13" s="5">
        <v>11.651973589429254</v>
      </c>
      <c r="AM13" s="5">
        <v>0</v>
      </c>
      <c r="AN13" s="5">
        <v>0</v>
      </c>
      <c r="AO13" s="5">
        <v>0</v>
      </c>
      <c r="AP13" s="5">
        <v>0</v>
      </c>
      <c r="AQ13" s="5">
        <v>1.1278619724778947</v>
      </c>
      <c r="AR13" s="5">
        <v>0</v>
      </c>
      <c r="AS13" s="5">
        <v>0</v>
      </c>
      <c r="AT13" s="5">
        <v>29.129933973573106</v>
      </c>
      <c r="AU13" s="5">
        <v>0.34861239390467597</v>
      </c>
      <c r="AV13" s="5">
        <v>0</v>
      </c>
      <c r="AW13" s="5">
        <v>627.8789687778884</v>
      </c>
      <c r="AX13" s="5">
        <v>0</v>
      </c>
      <c r="AY13" s="5">
        <v>0</v>
      </c>
      <c r="AZ13" s="5">
        <v>0.04072191936233621</v>
      </c>
      <c r="BA13" s="5">
        <v>0.005293849517103707</v>
      </c>
      <c r="BB13" s="5">
        <v>0.17299805418061193</v>
      </c>
      <c r="BC13" s="5">
        <v>0.007329945485220524</v>
      </c>
      <c r="BD13" s="5">
        <v>0.0071263358884088406</v>
      </c>
      <c r="BE13" s="5">
        <v>0.07233097320739179</v>
      </c>
      <c r="BF13" s="5">
        <v>0.004072191936233622</v>
      </c>
      <c r="BG13" s="5">
        <v>0.004072191936233622</v>
      </c>
      <c r="BH13" s="5">
        <v>0.00895882225971397</v>
      </c>
      <c r="BI13" s="5">
        <v>0.002646924758551854</v>
      </c>
      <c r="BJ13" s="5">
        <v>0</v>
      </c>
      <c r="BK13" s="5">
        <v>0.24433151617401758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</row>
    <row r="14" spans="2:100" ht="10.5" customHeight="1">
      <c r="B14" s="1" t="s">
        <v>8</v>
      </c>
      <c r="G14" s="5">
        <v>0</v>
      </c>
      <c r="H14" s="5">
        <v>0.004658820971570169</v>
      </c>
      <c r="I14" s="5">
        <v>0.010834576612227644</v>
      </c>
      <c r="J14" s="5">
        <v>0.20002448271395798</v>
      </c>
      <c r="K14" s="5">
        <v>1.5084841881253257</v>
      </c>
      <c r="L14" s="5">
        <v>0</v>
      </c>
      <c r="M14" s="5">
        <v>0.5894080827401526</v>
      </c>
      <c r="N14" s="5">
        <v>0.24147312462616322</v>
      </c>
      <c r="O14" s="5">
        <v>0.05899478413268265</v>
      </c>
      <c r="P14" s="5">
        <v>0</v>
      </c>
      <c r="Q14" s="5">
        <v>0.0029497392066341332</v>
      </c>
      <c r="R14" s="5">
        <v>0</v>
      </c>
      <c r="S14" s="5">
        <v>44.43730093724481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210.5757532600196</v>
      </c>
      <c r="AG14" s="5">
        <v>208.46577577244432</v>
      </c>
      <c r="AH14" s="5">
        <v>2.1099774875753474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1.7407314272496626</v>
      </c>
      <c r="AR14" s="5">
        <v>0</v>
      </c>
      <c r="AS14" s="5">
        <v>0</v>
      </c>
      <c r="AT14" s="5">
        <v>0</v>
      </c>
      <c r="AU14" s="5">
        <v>0.18251305267526763</v>
      </c>
      <c r="AV14" s="5">
        <v>0</v>
      </c>
      <c r="AW14" s="5">
        <v>210.99774875753474</v>
      </c>
      <c r="AX14" s="5">
        <v>0</v>
      </c>
      <c r="AY14" s="5">
        <v>0</v>
      </c>
      <c r="AZ14" s="5">
        <v>0.2109977487575347</v>
      </c>
      <c r="BA14" s="5">
        <v>0.027429707338479506</v>
      </c>
      <c r="BB14" s="5">
        <v>0.04219954975150689</v>
      </c>
      <c r="BC14" s="5">
        <v>0.03797959477635626</v>
      </c>
      <c r="BD14" s="5">
        <v>0.03692460603256858</v>
      </c>
      <c r="BE14" s="5">
        <v>0.03797959477635626</v>
      </c>
      <c r="BF14" s="5">
        <v>0.02109977487575347</v>
      </c>
      <c r="BG14" s="5">
        <v>0.02109977487575347</v>
      </c>
      <c r="BH14" s="5">
        <v>0.04641950472665765</v>
      </c>
      <c r="BI14" s="5">
        <v>0.013714853669239756</v>
      </c>
      <c r="BJ14" s="5">
        <v>0</v>
      </c>
      <c r="BK14" s="5">
        <v>1.2659864925452091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</row>
    <row r="15" spans="2:84" ht="10.5" customHeight="1">
      <c r="B15" s="1" t="s">
        <v>9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</row>
    <row r="16" spans="3:100" ht="10.5" customHeight="1">
      <c r="C16" s="1" t="s">
        <v>10</v>
      </c>
      <c r="G16" s="5">
        <v>0</v>
      </c>
      <c r="H16" s="5">
        <v>8.646012637533666</v>
      </c>
      <c r="I16" s="5">
        <v>0.5060067247828806</v>
      </c>
      <c r="J16" s="5">
        <v>237.15059493103064</v>
      </c>
      <c r="K16" s="5">
        <v>95.77864395493947</v>
      </c>
      <c r="L16" s="5">
        <v>0.0987346593623901</v>
      </c>
      <c r="M16" s="5">
        <v>25.355790435455347</v>
      </c>
      <c r="N16" s="5">
        <v>127.5871167736286</v>
      </c>
      <c r="O16" s="5">
        <v>0.14894373569454653</v>
      </c>
      <c r="P16" s="5">
        <v>0</v>
      </c>
      <c r="Q16" s="5">
        <v>0.0074471867847273245</v>
      </c>
      <c r="R16" s="5">
        <v>3.08852065909012</v>
      </c>
      <c r="S16" s="5">
        <v>487.62038475723296</v>
      </c>
      <c r="T16" s="5">
        <v>0</v>
      </c>
      <c r="U16" s="5">
        <v>0</v>
      </c>
      <c r="V16" s="5">
        <v>40593.3476643088</v>
      </c>
      <c r="W16" s="5">
        <v>264986.074610265</v>
      </c>
      <c r="X16" s="5">
        <v>25417.309985522</v>
      </c>
      <c r="Y16" s="5">
        <v>237233.796791719</v>
      </c>
      <c r="Z16" s="5">
        <v>4086117.93694305</v>
      </c>
      <c r="AA16" s="5">
        <v>0</v>
      </c>
      <c r="AB16" s="5">
        <v>0</v>
      </c>
      <c r="AC16" s="5">
        <v>221350.741274714</v>
      </c>
      <c r="AD16" s="5">
        <v>1.21528311601426</v>
      </c>
      <c r="AE16" s="5">
        <v>1.21528311601426</v>
      </c>
      <c r="AF16" s="5">
        <v>562.9374911687444</v>
      </c>
      <c r="AG16" s="5">
        <v>557.2908376502764</v>
      </c>
      <c r="AH16" s="5">
        <v>5.6466535184681526</v>
      </c>
      <c r="AI16" s="5">
        <v>1.21528311601426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4.653491306290268</v>
      </c>
      <c r="AR16" s="5">
        <v>0</v>
      </c>
      <c r="AS16" s="5">
        <v>0</v>
      </c>
      <c r="AT16" s="5">
        <v>0.00605799569207596</v>
      </c>
      <c r="AU16" s="5">
        <v>0.487911512720131</v>
      </c>
      <c r="AV16" s="5">
        <v>0</v>
      </c>
      <c r="AW16" s="5">
        <v>564.0595522776077</v>
      </c>
      <c r="AX16" s="5">
        <v>0</v>
      </c>
      <c r="AY16" s="5">
        <v>0</v>
      </c>
      <c r="AZ16" s="5">
        <v>0.5640595522776077</v>
      </c>
      <c r="BA16" s="5">
        <v>0.07332774179608899</v>
      </c>
      <c r="BB16" s="5">
        <v>0.11281191045552148</v>
      </c>
      <c r="BC16" s="5">
        <v>0.10153071940996945</v>
      </c>
      <c r="BD16" s="5">
        <v>0.09871042164858136</v>
      </c>
      <c r="BE16" s="5">
        <v>0.10153071940996945</v>
      </c>
      <c r="BF16" s="5">
        <v>0.05640595522776077</v>
      </c>
      <c r="BG16" s="5">
        <v>0.05640595522776077</v>
      </c>
      <c r="BH16" s="5">
        <v>0.12409310150107375</v>
      </c>
      <c r="BI16" s="5">
        <v>0.0366638708980445</v>
      </c>
      <c r="BJ16" s="5">
        <v>0</v>
      </c>
      <c r="BK16" s="5">
        <v>3.3843573136656504</v>
      </c>
      <c r="BL16" s="5">
        <v>4111088.04026515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  <c r="BR16" s="5">
        <v>0</v>
      </c>
      <c r="BS16" s="5">
        <v>1.24941987186618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1.20922512032219</v>
      </c>
      <c r="BZ16" s="5">
        <v>0</v>
      </c>
      <c r="CA16" s="5">
        <v>1.24741013428898</v>
      </c>
      <c r="CB16" s="5">
        <v>0.00200973757719969</v>
      </c>
      <c r="CC16" s="5">
        <v>1.20922512032219</v>
      </c>
      <c r="CD16" s="5">
        <v>0</v>
      </c>
      <c r="CE16" s="5">
        <v>0</v>
      </c>
      <c r="CF16" s="5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0.0401947515439937</v>
      </c>
    </row>
    <row r="17" spans="3:100" ht="10.5" customHeight="1">
      <c r="C17" s="1" t="s">
        <v>11</v>
      </c>
      <c r="G17" s="5">
        <v>0</v>
      </c>
      <c r="H17" s="5">
        <v>0.006717179844523926</v>
      </c>
      <c r="I17" s="5">
        <v>0.008002774126802926</v>
      </c>
      <c r="J17" s="5">
        <v>117.89947524457877</v>
      </c>
      <c r="K17" s="5">
        <v>382.03131909256086</v>
      </c>
      <c r="L17" s="5">
        <v>0</v>
      </c>
      <c r="M17" s="5">
        <v>3.5078271689064677</v>
      </c>
      <c r="N17" s="5">
        <v>31.5203139152792</v>
      </c>
      <c r="O17" s="5">
        <v>0.012290647955329</v>
      </c>
      <c r="P17" s="5">
        <v>0</v>
      </c>
      <c r="Q17" s="5">
        <v>0.00061453239776645</v>
      </c>
      <c r="R17" s="5">
        <v>0.000122465451410272</v>
      </c>
      <c r="S17" s="5">
        <v>219.42124792298284</v>
      </c>
      <c r="T17" s="5">
        <v>0</v>
      </c>
      <c r="U17" s="5">
        <v>0</v>
      </c>
      <c r="V17" s="5">
        <v>228.284079775494</v>
      </c>
      <c r="W17" s="5">
        <v>66849.6328648479</v>
      </c>
      <c r="X17" s="5">
        <v>16.4504167911689</v>
      </c>
      <c r="Y17" s="5">
        <v>66833.1824480568</v>
      </c>
      <c r="Z17" s="5">
        <v>121912.853684198</v>
      </c>
      <c r="AA17" s="5">
        <v>0</v>
      </c>
      <c r="AB17" s="5">
        <v>0</v>
      </c>
      <c r="AC17" s="5">
        <v>5892.87013376257</v>
      </c>
      <c r="AD17" s="5">
        <v>31.9291726103093</v>
      </c>
      <c r="AE17" s="5">
        <v>31.9291726103093</v>
      </c>
      <c r="AF17" s="5">
        <v>66.35377025299113</v>
      </c>
      <c r="AG17" s="5">
        <v>65.43546664786152</v>
      </c>
      <c r="AH17" s="5">
        <v>0.91830360512961</v>
      </c>
      <c r="AI17" s="5">
        <v>31.9291726103093</v>
      </c>
      <c r="AJ17" s="5">
        <v>0</v>
      </c>
      <c r="AK17" s="5">
        <v>0</v>
      </c>
      <c r="AL17" s="5">
        <v>0.0330699638993867</v>
      </c>
      <c r="AM17" s="5">
        <v>0</v>
      </c>
      <c r="AN17" s="5">
        <v>0.190152292421474</v>
      </c>
      <c r="AO17" s="5">
        <v>0</v>
      </c>
      <c r="AP17" s="5">
        <v>0</v>
      </c>
      <c r="AQ17" s="5">
        <v>0.37758756121287335</v>
      </c>
      <c r="AR17" s="5">
        <v>0</v>
      </c>
      <c r="AS17" s="5">
        <v>0</v>
      </c>
      <c r="AT17" s="5">
        <v>0.033192429350797</v>
      </c>
      <c r="AU17" s="5">
        <v>0.039589483690804284</v>
      </c>
      <c r="AV17" s="5">
        <v>0</v>
      </c>
      <c r="AW17" s="5">
        <v>66.18889194579529</v>
      </c>
      <c r="AX17" s="5">
        <v>0</v>
      </c>
      <c r="AY17" s="5">
        <v>0</v>
      </c>
      <c r="AZ17" s="5">
        <v>0.045768189237923994</v>
      </c>
      <c r="BA17" s="5">
        <v>0.005949864600930118</v>
      </c>
      <c r="BB17" s="5">
        <v>0.009153637847584793</v>
      </c>
      <c r="BC17" s="5">
        <v>0.008238274062826324</v>
      </c>
      <c r="BD17" s="5">
        <v>0.008009433116636702</v>
      </c>
      <c r="BE17" s="5">
        <v>0.008238274062826324</v>
      </c>
      <c r="BF17" s="5">
        <v>0.0045768189237924</v>
      </c>
      <c r="BG17" s="5">
        <v>0.0045768189237924</v>
      </c>
      <c r="BH17" s="5">
        <v>0.010069001632343283</v>
      </c>
      <c r="BI17" s="5">
        <v>0.0029749323004650604</v>
      </c>
      <c r="BJ17" s="5">
        <v>0</v>
      </c>
      <c r="BK17" s="5">
        <v>0.2746091354275442</v>
      </c>
      <c r="BL17" s="5">
        <v>1460025.31943199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27.9841734293548</v>
      </c>
      <c r="BT17" s="5">
        <v>0</v>
      </c>
      <c r="BU17" s="5">
        <v>0</v>
      </c>
      <c r="BV17" s="5">
        <v>0</v>
      </c>
      <c r="BW17" s="5">
        <v>0</v>
      </c>
      <c r="BX17" s="5">
        <v>27.7787696754848</v>
      </c>
      <c r="BY17" s="5">
        <v>0</v>
      </c>
      <c r="BZ17" s="5">
        <v>0.190152292421474</v>
      </c>
      <c r="CA17" s="5">
        <v>27.7932585638609</v>
      </c>
      <c r="CB17" s="5">
        <v>0.190914865493896</v>
      </c>
      <c r="CC17" s="5">
        <v>0</v>
      </c>
      <c r="CD17" s="5">
        <v>0</v>
      </c>
      <c r="CE17" s="5">
        <v>0</v>
      </c>
      <c r="CF17" s="5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0.0152514614484542</v>
      </c>
    </row>
    <row r="18" spans="3:100" ht="10.5" customHeight="1">
      <c r="C18" s="1" t="s">
        <v>12</v>
      </c>
      <c r="G18" s="5">
        <v>0</v>
      </c>
      <c r="H18" s="5">
        <v>6.202619205831332</v>
      </c>
      <c r="I18" s="5">
        <v>1.1516230745117133</v>
      </c>
      <c r="J18" s="5">
        <v>85.23148521790284</v>
      </c>
      <c r="K18" s="5">
        <v>68.22286849027108</v>
      </c>
      <c r="L18" s="5">
        <v>0.186247986587887</v>
      </c>
      <c r="M18" s="5">
        <v>23.23539321036135</v>
      </c>
      <c r="N18" s="5">
        <v>42.487452315266225</v>
      </c>
      <c r="O18" s="5">
        <v>0.012706680953581167</v>
      </c>
      <c r="P18" s="5">
        <v>0</v>
      </c>
      <c r="Q18" s="5">
        <v>0.0006353340476790578</v>
      </c>
      <c r="R18" s="5">
        <v>1.1400751996243</v>
      </c>
      <c r="S18" s="5">
        <v>178.0026842516804</v>
      </c>
      <c r="T18" s="5">
        <v>0</v>
      </c>
      <c r="U18" s="5">
        <v>0</v>
      </c>
      <c r="V18" s="5">
        <v>5514.09484860171</v>
      </c>
      <c r="W18" s="5">
        <v>60518.5855771343</v>
      </c>
      <c r="X18" s="5">
        <v>12452.2294960262</v>
      </c>
      <c r="Y18" s="5">
        <v>48066.3560811081</v>
      </c>
      <c r="Z18" s="5">
        <v>477915.047920459</v>
      </c>
      <c r="AA18" s="5">
        <v>1.41766018670959</v>
      </c>
      <c r="AB18" s="5">
        <v>0</v>
      </c>
      <c r="AC18" s="5">
        <v>222348.233240497</v>
      </c>
      <c r="AD18" s="5">
        <v>160.016591107546</v>
      </c>
      <c r="AE18" s="5">
        <v>160.016591107546</v>
      </c>
      <c r="AF18" s="5">
        <v>849.9816921654232</v>
      </c>
      <c r="AG18" s="5">
        <v>841.1892445448268</v>
      </c>
      <c r="AH18" s="5">
        <v>8.7924476205959</v>
      </c>
      <c r="AI18" s="5">
        <v>160.016591107546</v>
      </c>
      <c r="AJ18" s="5">
        <v>0.000287867218908425</v>
      </c>
      <c r="AK18" s="5">
        <v>0</v>
      </c>
      <c r="AL18" s="5">
        <v>0.00057952055736974</v>
      </c>
      <c r="AM18" s="5">
        <v>0</v>
      </c>
      <c r="AN18" s="5">
        <v>0</v>
      </c>
      <c r="AO18" s="5">
        <v>0</v>
      </c>
      <c r="AP18" s="5">
        <v>0.290932754417378</v>
      </c>
      <c r="AQ18" s="5">
        <v>0.4223241689975379</v>
      </c>
      <c r="AR18" s="5">
        <v>0</v>
      </c>
      <c r="AS18" s="5">
        <v>0</v>
      </c>
      <c r="AT18" s="5">
        <v>0.0011852996858321</v>
      </c>
      <c r="AU18" s="5">
        <v>0.04428004923428729</v>
      </c>
      <c r="AV18" s="5">
        <v>0.00156696496334115</v>
      </c>
      <c r="AW18" s="5">
        <v>849.7895213753069</v>
      </c>
      <c r="AX18" s="5">
        <v>0</v>
      </c>
      <c r="AY18" s="5">
        <v>0</v>
      </c>
      <c r="AZ18" s="5">
        <v>0.05119080836333786</v>
      </c>
      <c r="BA18" s="5">
        <v>0.0066548050872339195</v>
      </c>
      <c r="BB18" s="5">
        <v>0.010238161672667574</v>
      </c>
      <c r="BC18" s="5">
        <v>0.009214345505400824</v>
      </c>
      <c r="BD18" s="5">
        <v>0.008958391463584129</v>
      </c>
      <c r="BE18" s="5">
        <v>0.009214345505400824</v>
      </c>
      <c r="BF18" s="5">
        <v>0.005119080836333785</v>
      </c>
      <c r="BG18" s="5">
        <v>0.005119080836333785</v>
      </c>
      <c r="BH18" s="5">
        <v>0.011261977839934333</v>
      </c>
      <c r="BI18" s="5">
        <v>0.0033274025436169606</v>
      </c>
      <c r="BJ18" s="5">
        <v>0</v>
      </c>
      <c r="BK18" s="5">
        <v>0.3071448501800278</v>
      </c>
      <c r="BL18" s="5">
        <v>1664881.69481278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0.00229609830949444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0.00229609830949444</v>
      </c>
      <c r="BZ18" s="5">
        <v>0</v>
      </c>
      <c r="CA18" s="5">
        <v>0.00229609830949444</v>
      </c>
      <c r="CB18" s="5">
        <v>0</v>
      </c>
      <c r="CC18" s="5">
        <v>0.00229609830949444</v>
      </c>
      <c r="CD18" s="5">
        <v>0</v>
      </c>
      <c r="CE18" s="5">
        <v>0</v>
      </c>
      <c r="CF18" s="5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</row>
    <row r="19" spans="3:100" ht="10.5" customHeight="1">
      <c r="C19" s="1" t="s">
        <v>13</v>
      </c>
      <c r="G19" s="5">
        <v>0</v>
      </c>
      <c r="H19" s="5">
        <v>0.0035984354601819</v>
      </c>
      <c r="I19" s="5">
        <v>0.008109040465618346</v>
      </c>
      <c r="J19" s="5">
        <v>99.12443413233245</v>
      </c>
      <c r="K19" s="5">
        <v>1.1268768691168587</v>
      </c>
      <c r="L19" s="5">
        <v>0</v>
      </c>
      <c r="M19" s="5">
        <v>0.4434334540652637</v>
      </c>
      <c r="N19" s="5">
        <v>44.20985021370867</v>
      </c>
      <c r="O19" s="5">
        <v>0.044051098764177815</v>
      </c>
      <c r="P19" s="5">
        <v>0</v>
      </c>
      <c r="Q19" s="5">
        <v>0.00220255493820889</v>
      </c>
      <c r="R19" s="5">
        <v>0</v>
      </c>
      <c r="S19" s="5">
        <v>31.58117799621789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171.98626678136543</v>
      </c>
      <c r="AG19" s="5">
        <v>170.26295749497916</v>
      </c>
      <c r="AH19" s="5">
        <v>1.7233092863864283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1.421730161268805</v>
      </c>
      <c r="AR19" s="5">
        <v>0</v>
      </c>
      <c r="AS19" s="5">
        <v>0</v>
      </c>
      <c r="AT19" s="5">
        <v>0</v>
      </c>
      <c r="AU19" s="5">
        <v>0.14906625327242617</v>
      </c>
      <c r="AV19" s="5">
        <v>0</v>
      </c>
      <c r="AW19" s="5">
        <v>172.33092863864283</v>
      </c>
      <c r="AX19" s="5">
        <v>0</v>
      </c>
      <c r="AY19" s="5">
        <v>0</v>
      </c>
      <c r="AZ19" s="5">
        <v>0.17233092863864283</v>
      </c>
      <c r="BA19" s="5">
        <v>0.02240302072302356</v>
      </c>
      <c r="BB19" s="5">
        <v>0.03446618572772856</v>
      </c>
      <c r="BC19" s="5">
        <v>0.031019567154955734</v>
      </c>
      <c r="BD19" s="5">
        <v>0.03015791251176251</v>
      </c>
      <c r="BE19" s="5">
        <v>0.031019567154955734</v>
      </c>
      <c r="BF19" s="5">
        <v>0.017233092863864284</v>
      </c>
      <c r="BG19" s="5">
        <v>0.017233092863864284</v>
      </c>
      <c r="BH19" s="5">
        <v>0.03791280430050144</v>
      </c>
      <c r="BI19" s="5">
        <v>0.011201510361511782</v>
      </c>
      <c r="BJ19" s="5">
        <v>0</v>
      </c>
      <c r="BK19" s="5">
        <v>1.0339855718318587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</row>
    <row r="20" spans="3:100" ht="10.5" customHeight="1">
      <c r="C20" s="1" t="s">
        <v>14</v>
      </c>
      <c r="G20" s="5">
        <v>0</v>
      </c>
      <c r="H20" s="5">
        <v>0.0006735988049860614</v>
      </c>
      <c r="I20" s="5">
        <v>0.0015090173759148865</v>
      </c>
      <c r="J20" s="5">
        <v>0.027806815384973343</v>
      </c>
      <c r="K20" s="5">
        <v>0.20962554381184115</v>
      </c>
      <c r="L20" s="5">
        <v>0</v>
      </c>
      <c r="M20" s="5">
        <v>0.08260042370057252</v>
      </c>
      <c r="N20" s="5">
        <v>0.0335490820956039</v>
      </c>
      <c r="O20" s="5">
        <v>0.008193842935194698</v>
      </c>
      <c r="P20" s="5">
        <v>0</v>
      </c>
      <c r="Q20" s="5">
        <v>0.00040969214675973465</v>
      </c>
      <c r="R20" s="5">
        <v>0</v>
      </c>
      <c r="S20" s="5">
        <v>5.846812174537629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32.5159067789967</v>
      </c>
      <c r="AG20" s="5">
        <v>32.19009608982842</v>
      </c>
      <c r="AH20" s="5">
        <v>0.3258106891683038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0.268793818563851</v>
      </c>
      <c r="AR20" s="5">
        <v>0</v>
      </c>
      <c r="AS20" s="5">
        <v>0</v>
      </c>
      <c r="AT20" s="5">
        <v>0</v>
      </c>
      <c r="AU20" s="5">
        <v>0.028182624613058302</v>
      </c>
      <c r="AV20" s="5">
        <v>0</v>
      </c>
      <c r="AW20" s="5">
        <v>32.58106891683038</v>
      </c>
      <c r="AX20" s="5">
        <v>0</v>
      </c>
      <c r="AY20" s="5">
        <v>0</v>
      </c>
      <c r="AZ20" s="5">
        <v>0.03258106891683038</v>
      </c>
      <c r="BA20" s="5">
        <v>0.0042355389591879474</v>
      </c>
      <c r="BB20" s="5">
        <v>0.006516213783366075</v>
      </c>
      <c r="BC20" s="5">
        <v>0.005864592405029474</v>
      </c>
      <c r="BD20" s="5">
        <v>0.005701687060445319</v>
      </c>
      <c r="BE20" s="5">
        <v>0.005864592405029474</v>
      </c>
      <c r="BF20" s="5">
        <v>0.003258106891683038</v>
      </c>
      <c r="BG20" s="5">
        <v>0.003258106891683038</v>
      </c>
      <c r="BH20" s="5">
        <v>0.007167835161702686</v>
      </c>
      <c r="BI20" s="5">
        <v>0.0021177694795939746</v>
      </c>
      <c r="BJ20" s="5">
        <v>0</v>
      </c>
      <c r="BK20" s="5">
        <v>0.19548641350098261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</row>
    <row r="21" spans="3:100" ht="10.5" customHeight="1">
      <c r="C21" s="1" t="s">
        <v>15</v>
      </c>
      <c r="G21" s="5">
        <v>4.27605091661453</v>
      </c>
      <c r="H21" s="5">
        <v>13.014304445450442</v>
      </c>
      <c r="I21" s="5">
        <v>1.1606944909171266</v>
      </c>
      <c r="J21" s="5">
        <v>110.0152137037266</v>
      </c>
      <c r="K21" s="5">
        <v>80.67584937605122</v>
      </c>
      <c r="L21" s="5">
        <v>0.444612565722314</v>
      </c>
      <c r="M21" s="5">
        <v>27.207659684407606</v>
      </c>
      <c r="N21" s="5">
        <v>57.237825526815044</v>
      </c>
      <c r="O21" s="5">
        <v>0.0764353661754788</v>
      </c>
      <c r="P21" s="5">
        <v>0</v>
      </c>
      <c r="Q21" s="5">
        <v>0.0038217683087739375</v>
      </c>
      <c r="R21" s="5">
        <v>0</v>
      </c>
      <c r="S21" s="5">
        <v>852.7591288454576</v>
      </c>
      <c r="T21" s="5">
        <v>0</v>
      </c>
      <c r="U21" s="5">
        <v>0</v>
      </c>
      <c r="V21" s="5">
        <v>2484.54419821454</v>
      </c>
      <c r="W21" s="5">
        <v>76110.8544111704</v>
      </c>
      <c r="X21" s="5">
        <v>12150.5235590214</v>
      </c>
      <c r="Y21" s="5">
        <v>63960.330852149</v>
      </c>
      <c r="Z21" s="5">
        <v>3203340.17195544</v>
      </c>
      <c r="AA21" s="5">
        <v>1.31082732512383</v>
      </c>
      <c r="AB21" s="5">
        <v>172.688132143142</v>
      </c>
      <c r="AC21" s="5">
        <v>543621.650134848</v>
      </c>
      <c r="AD21" s="5">
        <v>817.545205638038</v>
      </c>
      <c r="AE21" s="5">
        <v>817.517677963577</v>
      </c>
      <c r="AF21" s="5">
        <v>2562.9265513889136</v>
      </c>
      <c r="AG21" s="5">
        <v>2115.345312271825</v>
      </c>
      <c r="AH21" s="5">
        <v>447.5812391170954</v>
      </c>
      <c r="AI21" s="5">
        <v>817.545205638039</v>
      </c>
      <c r="AJ21" s="5">
        <v>32.4899380667761</v>
      </c>
      <c r="AK21" s="5">
        <v>0</v>
      </c>
      <c r="AL21" s="5">
        <v>38.4820790836536</v>
      </c>
      <c r="AM21" s="5">
        <v>0</v>
      </c>
      <c r="AN21" s="5">
        <v>23.8405439636636</v>
      </c>
      <c r="AO21" s="5">
        <v>0</v>
      </c>
      <c r="AP21" s="5">
        <v>17.5948419398227</v>
      </c>
      <c r="AQ21" s="5">
        <v>2.481771339735927</v>
      </c>
      <c r="AR21" s="5">
        <v>0</v>
      </c>
      <c r="AS21" s="5">
        <v>23.8512380872199</v>
      </c>
      <c r="AT21" s="5">
        <v>38.1250655180229</v>
      </c>
      <c r="AU21" s="5">
        <v>0.4253940954245482</v>
      </c>
      <c r="AV21" s="5">
        <v>251.643507258867</v>
      </c>
      <c r="AW21" s="5">
        <v>2137.3201553623494</v>
      </c>
      <c r="AX21" s="5">
        <v>0.0156395147332777</v>
      </c>
      <c r="AY21" s="5">
        <v>0</v>
      </c>
      <c r="AZ21" s="5">
        <v>0.30082076845283934</v>
      </c>
      <c r="BA21" s="5">
        <v>0.0391066998988691</v>
      </c>
      <c r="BB21" s="5">
        <v>0.06016415369056786</v>
      </c>
      <c r="BC21" s="5">
        <v>0.05414773832151112</v>
      </c>
      <c r="BD21" s="5">
        <v>0.0526436344792469</v>
      </c>
      <c r="BE21" s="5">
        <v>0.05414773832151112</v>
      </c>
      <c r="BF21" s="5">
        <v>0.030082076845283925</v>
      </c>
      <c r="BG21" s="5">
        <v>0.030082076845283925</v>
      </c>
      <c r="BH21" s="5">
        <v>0.06618056905962466</v>
      </c>
      <c r="BI21" s="5">
        <v>0.019553349949434553</v>
      </c>
      <c r="BJ21" s="5">
        <v>0</v>
      </c>
      <c r="BK21" s="5">
        <v>1.8049246107170387</v>
      </c>
      <c r="BL21" s="5">
        <v>1531063.55968039</v>
      </c>
      <c r="BM21" s="5">
        <v>0</v>
      </c>
      <c r="BN21" s="5">
        <v>0</v>
      </c>
      <c r="BO21" s="5">
        <v>0</v>
      </c>
      <c r="BP21" s="5">
        <v>4.23949292230059</v>
      </c>
      <c r="BQ21" s="5">
        <v>37.0539767794753</v>
      </c>
      <c r="BR21" s="5">
        <v>6.18160379176754E-08</v>
      </c>
      <c r="BS21" s="5">
        <v>265.415626991202</v>
      </c>
      <c r="BT21" s="5">
        <v>0</v>
      </c>
      <c r="BU21" s="5">
        <v>0</v>
      </c>
      <c r="BV21" s="5">
        <v>0.644261603067638</v>
      </c>
      <c r="BW21" s="5">
        <v>0.027527674461831</v>
      </c>
      <c r="BX21" s="5">
        <v>4.20468087778612</v>
      </c>
      <c r="BY21" s="5">
        <v>1.87307892994932</v>
      </c>
      <c r="BZ21" s="5">
        <v>200.401125659348</v>
      </c>
      <c r="CA21" s="5">
        <v>64.1659271458882</v>
      </c>
      <c r="CB21" s="5">
        <v>201.249699845313</v>
      </c>
      <c r="CC21" s="5">
        <v>43.1940763061871</v>
      </c>
      <c r="CD21" s="5">
        <v>0</v>
      </c>
      <c r="CE21" s="5">
        <v>0</v>
      </c>
      <c r="CF21" s="5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16.9714824829973</v>
      </c>
    </row>
    <row r="22" spans="3:100" ht="10.5" customHeight="1">
      <c r="C22" s="1" t="s">
        <v>16</v>
      </c>
      <c r="G22" s="5">
        <v>0</v>
      </c>
      <c r="H22" s="5">
        <v>0.0015799634520898072</v>
      </c>
      <c r="I22" s="5">
        <v>0.004548478342554452</v>
      </c>
      <c r="J22" s="5">
        <v>28.352274560287775</v>
      </c>
      <c r="K22" s="5">
        <v>0.49566707877900834</v>
      </c>
      <c r="L22" s="5">
        <v>7.40916808522543E-05</v>
      </c>
      <c r="M22" s="5">
        <v>0.1969007635025251</v>
      </c>
      <c r="N22" s="5">
        <v>12.666915044710352</v>
      </c>
      <c r="O22" s="5">
        <v>0.01905384748690968</v>
      </c>
      <c r="P22" s="5">
        <v>0</v>
      </c>
      <c r="Q22" s="5">
        <v>0.0009526923743454835</v>
      </c>
      <c r="R22" s="5">
        <v>0</v>
      </c>
      <c r="S22" s="5">
        <v>57.49333856301581</v>
      </c>
      <c r="T22" s="5">
        <v>0</v>
      </c>
      <c r="U22" s="5">
        <v>0</v>
      </c>
      <c r="V22" s="5">
        <v>15.5147979704621</v>
      </c>
      <c r="W22" s="5">
        <v>11257.4476777867</v>
      </c>
      <c r="X22" s="5">
        <v>0.0280066553621521</v>
      </c>
      <c r="Y22" s="5">
        <v>11257.4196711313</v>
      </c>
      <c r="Z22" s="5">
        <v>1934.13369197576</v>
      </c>
      <c r="AA22" s="5">
        <v>0</v>
      </c>
      <c r="AB22" s="5">
        <v>0</v>
      </c>
      <c r="AC22" s="5">
        <v>0</v>
      </c>
      <c r="AD22" s="5">
        <v>0.0400095076602173</v>
      </c>
      <c r="AE22" s="5">
        <v>0.0400095076602173</v>
      </c>
      <c r="AF22" s="5">
        <v>77.32600155566435</v>
      </c>
      <c r="AG22" s="5">
        <v>76.51158331004825</v>
      </c>
      <c r="AH22" s="5">
        <v>0.8144182456161709</v>
      </c>
      <c r="AI22" s="5">
        <v>0.0400095076602173</v>
      </c>
      <c r="AJ22" s="5">
        <v>0.0217829541705628</v>
      </c>
      <c r="AK22" s="5">
        <v>0</v>
      </c>
      <c r="AL22" s="5">
        <v>0.00414913412772624</v>
      </c>
      <c r="AM22" s="5">
        <v>0</v>
      </c>
      <c r="AN22" s="5">
        <v>0</v>
      </c>
      <c r="AO22" s="5">
        <v>0</v>
      </c>
      <c r="AP22" s="5">
        <v>0</v>
      </c>
      <c r="AQ22" s="5">
        <v>0.6388872088136626</v>
      </c>
      <c r="AR22" s="5">
        <v>0</v>
      </c>
      <c r="AS22" s="5">
        <v>0</v>
      </c>
      <c r="AT22" s="5">
        <v>0.00800190153204346</v>
      </c>
      <c r="AU22" s="5">
        <v>0.06698635583319004</v>
      </c>
      <c r="AV22" s="5">
        <v>0.00414913412772624</v>
      </c>
      <c r="AW22" s="5">
        <v>77.44087379559537</v>
      </c>
      <c r="AX22" s="5">
        <v>0.00192638370215861</v>
      </c>
      <c r="AY22" s="5">
        <v>0</v>
      </c>
      <c r="AZ22" s="5">
        <v>0.07744087379559536</v>
      </c>
      <c r="BA22" s="5">
        <v>0.010067313593427394</v>
      </c>
      <c r="BB22" s="5">
        <v>0.015488174759119077</v>
      </c>
      <c r="BC22" s="5">
        <v>0.013939357283207178</v>
      </c>
      <c r="BD22" s="5">
        <v>0.013552152914229195</v>
      </c>
      <c r="BE22" s="5">
        <v>0.013939357283207178</v>
      </c>
      <c r="BF22" s="5">
        <v>0.007744087379559537</v>
      </c>
      <c r="BG22" s="5">
        <v>0.007744087379559537</v>
      </c>
      <c r="BH22" s="5">
        <v>0.017036992235030985</v>
      </c>
      <c r="BI22" s="5">
        <v>0.005033656796713698</v>
      </c>
      <c r="BJ22" s="5">
        <v>0</v>
      </c>
      <c r="BK22" s="5">
        <v>0.46464524277357305</v>
      </c>
      <c r="BL22" s="5">
        <v>78508.2555270509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</row>
    <row r="23" spans="3:100" ht="10.5" customHeight="1">
      <c r="C23" s="1" t="s">
        <v>17</v>
      </c>
      <c r="G23" s="5">
        <v>0</v>
      </c>
      <c r="H23" s="5">
        <v>0.3010041133352368</v>
      </c>
      <c r="I23" s="5">
        <v>0.29491877009165346</v>
      </c>
      <c r="J23" s="5">
        <v>14.429695514018565</v>
      </c>
      <c r="K23" s="5">
        <v>3.609235978077549</v>
      </c>
      <c r="L23" s="5">
        <v>0.00137240531300958</v>
      </c>
      <c r="M23" s="5">
        <v>1.5733598636801132</v>
      </c>
      <c r="N23" s="5">
        <v>7.1560432651816495</v>
      </c>
      <c r="O23" s="5">
        <v>0.0040969602834183645</v>
      </c>
      <c r="P23" s="5">
        <v>0</v>
      </c>
      <c r="Q23" s="5">
        <v>0.000204848014170918</v>
      </c>
      <c r="R23" s="5">
        <v>0</v>
      </c>
      <c r="S23" s="5">
        <v>15.244920741836745</v>
      </c>
      <c r="T23" s="5">
        <v>0</v>
      </c>
      <c r="U23" s="5">
        <v>0</v>
      </c>
      <c r="V23" s="5">
        <v>337.053191287808</v>
      </c>
      <c r="W23" s="5">
        <v>597.919118423645</v>
      </c>
      <c r="X23" s="5">
        <v>44.6054748433646</v>
      </c>
      <c r="Y23" s="5">
        <v>553.313643580281</v>
      </c>
      <c r="Z23" s="5">
        <v>1385.35758906918</v>
      </c>
      <c r="AA23" s="5">
        <v>0</v>
      </c>
      <c r="AB23" s="5">
        <v>873.965829432411</v>
      </c>
      <c r="AC23" s="5">
        <v>2977.02543632877</v>
      </c>
      <c r="AD23" s="5">
        <v>42.8750036313592</v>
      </c>
      <c r="AE23" s="5">
        <v>42.8750036313592</v>
      </c>
      <c r="AF23" s="5">
        <v>231.74652715719031</v>
      </c>
      <c r="AG23" s="5">
        <v>229.34837374270012</v>
      </c>
      <c r="AH23" s="5">
        <v>2.3981534144898236</v>
      </c>
      <c r="AI23" s="5">
        <v>42.8750036313592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0.14293129815955988</v>
      </c>
      <c r="AR23" s="5">
        <v>0</v>
      </c>
      <c r="AS23" s="5">
        <v>0</v>
      </c>
      <c r="AT23" s="5">
        <v>0</v>
      </c>
      <c r="AU23" s="5">
        <v>0.09613930459609907</v>
      </c>
      <c r="AV23" s="5">
        <v>0</v>
      </c>
      <c r="AW23" s="5">
        <v>231.70002399431837</v>
      </c>
      <c r="AX23" s="5">
        <v>0</v>
      </c>
      <c r="AY23" s="5">
        <v>0</v>
      </c>
      <c r="AZ23" s="5">
        <v>0.017325005837522382</v>
      </c>
      <c r="BA23" s="5">
        <v>0.002252250758877909</v>
      </c>
      <c r="BB23" s="5">
        <v>0.0034650011675044787</v>
      </c>
      <c r="BC23" s="5">
        <v>0.0031185010507540326</v>
      </c>
      <c r="BD23" s="5">
        <v>0.003031876021566419</v>
      </c>
      <c r="BE23" s="5">
        <v>0.0031185010507540326</v>
      </c>
      <c r="BF23" s="5">
        <v>0.001732500583752238</v>
      </c>
      <c r="BG23" s="5">
        <v>0.001732500583752238</v>
      </c>
      <c r="BH23" s="5">
        <v>0.0038115012842549257</v>
      </c>
      <c r="BI23" s="5">
        <v>0.0011261253794389546</v>
      </c>
      <c r="BJ23" s="5">
        <v>0</v>
      </c>
      <c r="BK23" s="5">
        <v>0.10395003502513456</v>
      </c>
      <c r="BL23" s="5">
        <v>26281.8933983082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</row>
    <row r="24" spans="3:100" ht="10.5" customHeight="1">
      <c r="C24" s="1" t="s">
        <v>18</v>
      </c>
      <c r="G24" s="5">
        <v>0</v>
      </c>
      <c r="H24" s="5">
        <v>0.009798447480494583</v>
      </c>
      <c r="I24" s="5">
        <v>0.1154090864289151</v>
      </c>
      <c r="J24" s="5">
        <v>287.0730269133486</v>
      </c>
      <c r="K24" s="5">
        <v>262.1070511664702</v>
      </c>
      <c r="L24" s="5">
        <v>0.0263768739245682</v>
      </c>
      <c r="M24" s="5">
        <v>6.230894364087233</v>
      </c>
      <c r="N24" s="5">
        <v>251.50025244860967</v>
      </c>
      <c r="O24" s="5">
        <v>0.0817424502131769</v>
      </c>
      <c r="P24" s="5">
        <v>0</v>
      </c>
      <c r="Q24" s="5">
        <v>0.004087122510658844</v>
      </c>
      <c r="R24" s="5">
        <v>6.31926961519952</v>
      </c>
      <c r="S24" s="5">
        <v>365.90783523499954</v>
      </c>
      <c r="T24" s="5">
        <v>0</v>
      </c>
      <c r="U24" s="5">
        <v>0</v>
      </c>
      <c r="V24" s="5">
        <v>18.7883683852416</v>
      </c>
      <c r="W24" s="5">
        <v>22389.512875723</v>
      </c>
      <c r="X24" s="5">
        <v>0</v>
      </c>
      <c r="Y24" s="5">
        <v>22389.512875723</v>
      </c>
      <c r="Z24" s="5">
        <v>14257.3486315074</v>
      </c>
      <c r="AA24" s="5">
        <v>5.03468378057557</v>
      </c>
      <c r="AB24" s="5">
        <v>0.828137449487235</v>
      </c>
      <c r="AC24" s="5">
        <v>25815.6489784527</v>
      </c>
      <c r="AD24" s="5">
        <v>25.9959153284099</v>
      </c>
      <c r="AE24" s="5">
        <v>25.9959153284099</v>
      </c>
      <c r="AF24" s="5">
        <v>410.5642977524068</v>
      </c>
      <c r="AG24" s="5">
        <v>402.7169152474776</v>
      </c>
      <c r="AH24" s="5">
        <v>7.8473825049294526</v>
      </c>
      <c r="AI24" s="5">
        <v>25.9959153284099</v>
      </c>
      <c r="AJ24" s="5">
        <v>0.175979208016037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2.5864928600903907</v>
      </c>
      <c r="AR24" s="5">
        <v>0</v>
      </c>
      <c r="AS24" s="5">
        <v>0</v>
      </c>
      <c r="AT24" s="5">
        <v>3.05375684498418</v>
      </c>
      <c r="AU24" s="5">
        <v>0.2711898574519015</v>
      </c>
      <c r="AV24" s="5">
        <v>0.543465201225998</v>
      </c>
      <c r="AW24" s="5">
        <v>407.41812507032387</v>
      </c>
      <c r="AX24" s="5">
        <v>0</v>
      </c>
      <c r="AY24" s="5">
        <v>0</v>
      </c>
      <c r="AZ24" s="5">
        <v>0.31351428607156223</v>
      </c>
      <c r="BA24" s="5">
        <v>0.04075685718930307</v>
      </c>
      <c r="BB24" s="5">
        <v>0.06270285721431242</v>
      </c>
      <c r="BC24" s="5">
        <v>0.05643257149288124</v>
      </c>
      <c r="BD24" s="5">
        <v>0.05486500006252339</v>
      </c>
      <c r="BE24" s="5">
        <v>0.05643257149288124</v>
      </c>
      <c r="BF24" s="5">
        <v>0.03135142860715622</v>
      </c>
      <c r="BG24" s="5">
        <v>0.03135142860715622</v>
      </c>
      <c r="BH24" s="5">
        <v>0.0689731429357437</v>
      </c>
      <c r="BI24" s="5">
        <v>0.02037842859465154</v>
      </c>
      <c r="BJ24" s="5">
        <v>0</v>
      </c>
      <c r="BK24" s="5">
        <v>1.8810857164293757</v>
      </c>
      <c r="BL24" s="5">
        <v>450830.592676077</v>
      </c>
      <c r="BM24" s="5">
        <v>0</v>
      </c>
      <c r="BN24" s="5">
        <v>0</v>
      </c>
      <c r="BO24" s="5">
        <v>0</v>
      </c>
      <c r="BP24" s="5">
        <v>0</v>
      </c>
      <c r="BQ24" s="5">
        <v>1.50099912719561</v>
      </c>
      <c r="BR24" s="5">
        <v>0</v>
      </c>
      <c r="BS24" s="5">
        <v>3.44194627443132</v>
      </c>
      <c r="BT24" s="5">
        <v>0</v>
      </c>
      <c r="BU24" s="5">
        <v>0</v>
      </c>
      <c r="BV24" s="5">
        <v>1.70803348956742</v>
      </c>
      <c r="BW24" s="5">
        <v>0</v>
      </c>
      <c r="BX24" s="5">
        <v>0.232913657668285</v>
      </c>
      <c r="BY24" s="5">
        <v>0</v>
      </c>
      <c r="BZ24" s="5">
        <v>0</v>
      </c>
      <c r="CA24" s="5">
        <v>3.44194627443132</v>
      </c>
      <c r="CB24" s="5">
        <v>0</v>
      </c>
      <c r="CC24" s="5">
        <v>1.50099912719561</v>
      </c>
      <c r="CD24" s="5">
        <v>0</v>
      </c>
      <c r="CE24" s="5">
        <v>0</v>
      </c>
      <c r="CF24" s="5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</row>
    <row r="25" spans="3:100" ht="10.5" customHeight="1">
      <c r="C25" s="1" t="s">
        <v>19</v>
      </c>
      <c r="G25" s="5">
        <v>0</v>
      </c>
      <c r="H25" s="5">
        <v>0.06831856191624362</v>
      </c>
      <c r="I25" s="5">
        <v>0.009834692186874057</v>
      </c>
      <c r="J25" s="5">
        <v>99.72133876654036</v>
      </c>
      <c r="K25" s="5">
        <v>1.990555986006605</v>
      </c>
      <c r="L25" s="5">
        <v>0</v>
      </c>
      <c r="M25" s="5">
        <v>0.53685942581823</v>
      </c>
      <c r="N25" s="5">
        <v>45.039383591541636</v>
      </c>
      <c r="O25" s="5">
        <v>0.05346756860386045</v>
      </c>
      <c r="P25" s="5">
        <v>0</v>
      </c>
      <c r="Q25" s="5">
        <v>0.002673378430193022</v>
      </c>
      <c r="R25" s="5">
        <v>0</v>
      </c>
      <c r="S25" s="5">
        <v>56.48348317690502</v>
      </c>
      <c r="T25" s="5">
        <v>0</v>
      </c>
      <c r="U25" s="5">
        <v>0</v>
      </c>
      <c r="V25" s="5">
        <v>0</v>
      </c>
      <c r="W25" s="5">
        <v>581</v>
      </c>
      <c r="X25" s="5">
        <v>0</v>
      </c>
      <c r="Y25" s="5">
        <v>581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202.70285420722135</v>
      </c>
      <c r="AG25" s="5">
        <v>200.67176348370225</v>
      </c>
      <c r="AH25" s="5">
        <v>2.0310907235192532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1.6756498469033854</v>
      </c>
      <c r="AR25" s="5">
        <v>0</v>
      </c>
      <c r="AS25" s="5">
        <v>0</v>
      </c>
      <c r="AT25" s="5">
        <v>0</v>
      </c>
      <c r="AU25" s="5">
        <v>0.1756893475844155</v>
      </c>
      <c r="AV25" s="5">
        <v>0</v>
      </c>
      <c r="AW25" s="5">
        <v>203.1090723519253</v>
      </c>
      <c r="AX25" s="5">
        <v>0</v>
      </c>
      <c r="AY25" s="5">
        <v>0</v>
      </c>
      <c r="AZ25" s="5">
        <v>0.2031090723519253</v>
      </c>
      <c r="BA25" s="5">
        <v>0.026404179405750284</v>
      </c>
      <c r="BB25" s="5">
        <v>0.04062181447038504</v>
      </c>
      <c r="BC25" s="5">
        <v>0.036559633023346576</v>
      </c>
      <c r="BD25" s="5">
        <v>0.03554408766158694</v>
      </c>
      <c r="BE25" s="5">
        <v>0.036559633023346576</v>
      </c>
      <c r="BF25" s="5">
        <v>0.020310907235192528</v>
      </c>
      <c r="BG25" s="5">
        <v>0.020310907235192528</v>
      </c>
      <c r="BH25" s="5">
        <v>0.044683995917423586</v>
      </c>
      <c r="BI25" s="5">
        <v>0.013202089702875144</v>
      </c>
      <c r="BJ25" s="5">
        <v>0</v>
      </c>
      <c r="BK25" s="5">
        <v>1.2186544341115533</v>
      </c>
      <c r="BL25" s="5">
        <v>13449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</row>
    <row r="26" spans="3:100" ht="10.5" customHeight="1">
      <c r="C26" s="1" t="s">
        <v>20</v>
      </c>
      <c r="G26" s="5">
        <v>0</v>
      </c>
      <c r="H26" s="5">
        <v>0.03492967934629279</v>
      </c>
      <c r="I26" s="5">
        <v>0.18032960594118796</v>
      </c>
      <c r="J26" s="5">
        <v>79.22134393050102</v>
      </c>
      <c r="K26" s="5">
        <v>549.3633502370542</v>
      </c>
      <c r="L26" s="5">
        <v>0.000527695032967757</v>
      </c>
      <c r="M26" s="5">
        <v>30.078455338672086</v>
      </c>
      <c r="N26" s="5">
        <v>90.22421307615856</v>
      </c>
      <c r="O26" s="5">
        <v>0.022123306056547852</v>
      </c>
      <c r="P26" s="5">
        <v>0</v>
      </c>
      <c r="Q26" s="5">
        <v>0.0011061653028273922</v>
      </c>
      <c r="R26" s="5">
        <v>0.282816945773569</v>
      </c>
      <c r="S26" s="5">
        <v>690.7213197975907</v>
      </c>
      <c r="T26" s="5">
        <v>0</v>
      </c>
      <c r="U26" s="5">
        <v>0</v>
      </c>
      <c r="V26" s="5">
        <v>116.5003245466</v>
      </c>
      <c r="W26" s="5">
        <v>33698.0816548169</v>
      </c>
      <c r="X26" s="5">
        <v>0.256145340163038</v>
      </c>
      <c r="Y26" s="5">
        <v>33697.8255094768</v>
      </c>
      <c r="Z26" s="5">
        <v>3977.12601365678</v>
      </c>
      <c r="AA26" s="5">
        <v>0</v>
      </c>
      <c r="AB26" s="5">
        <v>45.3227925414205</v>
      </c>
      <c r="AC26" s="5">
        <v>11484.8873555205</v>
      </c>
      <c r="AD26" s="5">
        <v>3.07545935882134</v>
      </c>
      <c r="AE26" s="5">
        <v>3.07033072703376</v>
      </c>
      <c r="AF26" s="5">
        <v>101.34635159064274</v>
      </c>
      <c r="AG26" s="5">
        <v>100.2277786797821</v>
      </c>
      <c r="AH26" s="5">
        <v>1.1185729108606948</v>
      </c>
      <c r="AI26" s="5">
        <v>3.07545935882134</v>
      </c>
      <c r="AJ26" s="5">
        <v>0.00235082168681947</v>
      </c>
      <c r="AK26" s="5">
        <v>0</v>
      </c>
      <c r="AL26" s="5">
        <v>0.000552878433751986</v>
      </c>
      <c r="AM26" s="5">
        <v>0</v>
      </c>
      <c r="AN26" s="5">
        <v>0</v>
      </c>
      <c r="AO26" s="5">
        <v>0</v>
      </c>
      <c r="AP26" s="5">
        <v>0</v>
      </c>
      <c r="AQ26" s="5">
        <v>0.7103814101426557</v>
      </c>
      <c r="AR26" s="5">
        <v>0</v>
      </c>
      <c r="AS26" s="5">
        <v>0</v>
      </c>
      <c r="AT26" s="5">
        <v>0.00559444275145157</v>
      </c>
      <c r="AU26" s="5">
        <v>0.1700424811936519</v>
      </c>
      <c r="AV26" s="5">
        <v>0.000373364394135954</v>
      </c>
      <c r="AW26" s="5">
        <v>101.41413369188706</v>
      </c>
      <c r="AX26" s="5">
        <v>0</v>
      </c>
      <c r="AY26" s="5">
        <v>0</v>
      </c>
      <c r="AZ26" s="5">
        <v>0.08610683759304907</v>
      </c>
      <c r="BA26" s="5">
        <v>0.011193888887096375</v>
      </c>
      <c r="BB26" s="5">
        <v>0.017221367518609813</v>
      </c>
      <c r="BC26" s="5">
        <v>0.015499230766748844</v>
      </c>
      <c r="BD26" s="5">
        <v>0.015068696578783592</v>
      </c>
      <c r="BE26" s="5">
        <v>0.015499230766748844</v>
      </c>
      <c r="BF26" s="5">
        <v>0.008610683759304906</v>
      </c>
      <c r="BG26" s="5">
        <v>0.008610683759304906</v>
      </c>
      <c r="BH26" s="5">
        <v>0.018943504270470802</v>
      </c>
      <c r="BI26" s="5">
        <v>0.005596944443548189</v>
      </c>
      <c r="BJ26" s="5">
        <v>0</v>
      </c>
      <c r="BK26" s="5">
        <v>0.5166410255582953</v>
      </c>
      <c r="BL26" s="5">
        <v>460973.732530137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0.00512863178758179</v>
      </c>
      <c r="BT26" s="5">
        <v>0</v>
      </c>
      <c r="BU26" s="5">
        <v>0</v>
      </c>
      <c r="BV26" s="5">
        <v>0</v>
      </c>
      <c r="BW26" s="5">
        <v>0.00512863178758179</v>
      </c>
      <c r="BX26" s="5">
        <v>0</v>
      </c>
      <c r="BY26" s="5">
        <v>0</v>
      </c>
      <c r="BZ26" s="5">
        <v>0</v>
      </c>
      <c r="CA26" s="5">
        <v>0.00512863178758179</v>
      </c>
      <c r="CB26" s="5">
        <v>0</v>
      </c>
      <c r="CC26" s="5">
        <v>0.00512863178758179</v>
      </c>
      <c r="CD26" s="5">
        <v>0</v>
      </c>
      <c r="CE26" s="5">
        <v>0</v>
      </c>
      <c r="CF26" s="5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</row>
    <row r="27" spans="3:100" ht="10.5" customHeight="1">
      <c r="C27" s="1" t="s">
        <v>21</v>
      </c>
      <c r="G27" s="5">
        <v>0</v>
      </c>
      <c r="H27" s="5">
        <v>0.001002017048517273</v>
      </c>
      <c r="I27" s="5">
        <v>0.002262194989558315</v>
      </c>
      <c r="J27" s="5">
        <v>43.668326704487384</v>
      </c>
      <c r="K27" s="5">
        <v>570.0763986109802</v>
      </c>
      <c r="L27" s="5">
        <v>0</v>
      </c>
      <c r="M27" s="5">
        <v>2.3284385245491017</v>
      </c>
      <c r="N27" s="5">
        <v>41.24522083353084</v>
      </c>
      <c r="O27" s="5">
        <v>0.012290725586971028</v>
      </c>
      <c r="P27" s="5">
        <v>113.4906539335</v>
      </c>
      <c r="Q27" s="5">
        <v>0.0006145362793485512</v>
      </c>
      <c r="R27" s="5">
        <v>0</v>
      </c>
      <c r="S27" s="5">
        <v>34.419117566734414</v>
      </c>
      <c r="T27" s="5">
        <v>0</v>
      </c>
      <c r="U27" s="5">
        <v>0</v>
      </c>
      <c r="V27" s="5">
        <v>33.8543276782281</v>
      </c>
      <c r="W27" s="5">
        <v>1312.12438096219</v>
      </c>
      <c r="X27" s="5">
        <v>0</v>
      </c>
      <c r="Y27" s="5">
        <v>1312.12438096219</v>
      </c>
      <c r="Z27" s="5">
        <v>90.3631174079557</v>
      </c>
      <c r="AA27" s="5">
        <v>0</v>
      </c>
      <c r="AB27" s="5">
        <v>24.7368816165221</v>
      </c>
      <c r="AC27" s="5">
        <v>611.141075522404</v>
      </c>
      <c r="AD27" s="5">
        <v>6.06747810595406</v>
      </c>
      <c r="AE27" s="5">
        <v>6.06747810595406</v>
      </c>
      <c r="AF27" s="5">
        <v>78.22966640667848</v>
      </c>
      <c r="AG27" s="5">
        <v>76.84464860237092</v>
      </c>
      <c r="AH27" s="5">
        <v>1.3850178043075938</v>
      </c>
      <c r="AI27" s="5">
        <v>6.06747810595406</v>
      </c>
      <c r="AJ27" s="5">
        <v>0</v>
      </c>
      <c r="AK27" s="5">
        <v>0</v>
      </c>
      <c r="AL27" s="5">
        <v>0.150818144762127</v>
      </c>
      <c r="AM27" s="5">
        <v>0</v>
      </c>
      <c r="AN27" s="5">
        <v>0</v>
      </c>
      <c r="AO27" s="5">
        <v>0</v>
      </c>
      <c r="AP27" s="5">
        <v>0</v>
      </c>
      <c r="AQ27" s="5">
        <v>0.394656338968142</v>
      </c>
      <c r="AR27" s="5">
        <v>0</v>
      </c>
      <c r="AS27" s="5">
        <v>0</v>
      </c>
      <c r="AT27" s="5">
        <v>0.377045361905316</v>
      </c>
      <c r="AU27" s="5">
        <v>0.19219726393878672</v>
      </c>
      <c r="AV27" s="5">
        <v>0</v>
      </c>
      <c r="AW27" s="5">
        <v>78.17452252590867</v>
      </c>
      <c r="AX27" s="5">
        <v>0</v>
      </c>
      <c r="AY27" s="5">
        <v>0</v>
      </c>
      <c r="AZ27" s="5">
        <v>0.04783713199613837</v>
      </c>
      <c r="BA27" s="5">
        <v>0.0062188271594979866</v>
      </c>
      <c r="BB27" s="5">
        <v>0.009567426399227672</v>
      </c>
      <c r="BC27" s="5">
        <v>0.008610683759304913</v>
      </c>
      <c r="BD27" s="5">
        <v>0.008371498099324219</v>
      </c>
      <c r="BE27" s="5">
        <v>0.008610683759304913</v>
      </c>
      <c r="BF27" s="5">
        <v>0.004783713199613837</v>
      </c>
      <c r="BG27" s="5">
        <v>0.004783713199613837</v>
      </c>
      <c r="BH27" s="5">
        <v>0.010524169039150447</v>
      </c>
      <c r="BI27" s="5">
        <v>0.003109413579748994</v>
      </c>
      <c r="BJ27" s="5">
        <v>113.4906539335</v>
      </c>
      <c r="BK27" s="5">
        <v>0.28702279197683067</v>
      </c>
      <c r="BL27" s="5">
        <v>32713.4435786665</v>
      </c>
      <c r="BM27" s="5">
        <v>113.4906539335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</row>
    <row r="28" spans="3:100" ht="10.5" customHeight="1">
      <c r="C28" s="1" t="s">
        <v>22</v>
      </c>
      <c r="G28" s="5">
        <v>0</v>
      </c>
      <c r="H28" s="5">
        <v>0.15988960232918012</v>
      </c>
      <c r="I28" s="5">
        <v>0.0029995152860799765</v>
      </c>
      <c r="J28" s="5">
        <v>0.3588514866446777</v>
      </c>
      <c r="K28" s="5">
        <v>0.41381954416816225</v>
      </c>
      <c r="L28" s="5">
        <v>0</v>
      </c>
      <c r="M28" s="5">
        <v>0.15638861369608317</v>
      </c>
      <c r="N28" s="5">
        <v>1.3244638934132418</v>
      </c>
      <c r="O28" s="5">
        <v>0.010859926920072958</v>
      </c>
      <c r="P28" s="5">
        <v>0</v>
      </c>
      <c r="Q28" s="5">
        <v>0.0005429963460036475</v>
      </c>
      <c r="R28" s="5">
        <v>0</v>
      </c>
      <c r="S28" s="5">
        <v>10.78780421715802</v>
      </c>
      <c r="T28" s="5">
        <v>0</v>
      </c>
      <c r="U28" s="5">
        <v>0</v>
      </c>
      <c r="V28" s="5">
        <v>0</v>
      </c>
      <c r="W28" s="5">
        <v>352</v>
      </c>
      <c r="X28" s="5">
        <v>0</v>
      </c>
      <c r="Y28" s="5">
        <v>352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42.70528039630948</v>
      </c>
      <c r="AG28" s="5">
        <v>42.277371775104015</v>
      </c>
      <c r="AH28" s="5">
        <v>0.4279086212055061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0.353024612494543</v>
      </c>
      <c r="AR28" s="5">
        <v>0</v>
      </c>
      <c r="AS28" s="5">
        <v>0</v>
      </c>
      <c r="AT28" s="5">
        <v>0</v>
      </c>
      <c r="AU28" s="5">
        <v>0.03701409573427631</v>
      </c>
      <c r="AV28" s="5">
        <v>0</v>
      </c>
      <c r="AW28" s="5">
        <v>42.79086212055061</v>
      </c>
      <c r="AX28" s="5">
        <v>0</v>
      </c>
      <c r="AY28" s="5">
        <v>0</v>
      </c>
      <c r="AZ28" s="5">
        <v>0.04279086212055061</v>
      </c>
      <c r="BA28" s="5">
        <v>0.005562812075671577</v>
      </c>
      <c r="BB28" s="5">
        <v>0.008558172424110121</v>
      </c>
      <c r="BC28" s="5">
        <v>0.007702355181699116</v>
      </c>
      <c r="BD28" s="5">
        <v>0.007488400871096359</v>
      </c>
      <c r="BE28" s="5">
        <v>0.007702355181699116</v>
      </c>
      <c r="BF28" s="5">
        <v>0.004279086212055061</v>
      </c>
      <c r="BG28" s="5">
        <v>0.004279086212055061</v>
      </c>
      <c r="BH28" s="5">
        <v>0.009413989666521138</v>
      </c>
      <c r="BI28" s="5">
        <v>0.0027814060378357893</v>
      </c>
      <c r="BJ28" s="5">
        <v>0</v>
      </c>
      <c r="BK28" s="5">
        <v>0.2567451727233041</v>
      </c>
      <c r="BL28" s="5">
        <v>11199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</row>
    <row r="29" spans="3:100" ht="10.5" customHeight="1">
      <c r="C29" s="1" t="s">
        <v>23</v>
      </c>
      <c r="G29" s="5">
        <v>0</v>
      </c>
      <c r="H29" s="5">
        <v>0.001346035406539077</v>
      </c>
      <c r="I29" s="5">
        <v>0.0030534315154551695</v>
      </c>
      <c r="J29" s="5">
        <v>14.195582125302375</v>
      </c>
      <c r="K29" s="5">
        <v>0.42449270952171964</v>
      </c>
      <c r="L29" s="5">
        <v>0</v>
      </c>
      <c r="M29" s="5">
        <v>0.16678930755722315</v>
      </c>
      <c r="N29" s="5">
        <v>6.357869835664101</v>
      </c>
      <c r="O29" s="5">
        <v>0.016595547106231415</v>
      </c>
      <c r="P29" s="5">
        <v>0</v>
      </c>
      <c r="Q29" s="5">
        <v>0.0008297773553115705</v>
      </c>
      <c r="R29" s="5">
        <v>0</v>
      </c>
      <c r="S29" s="5">
        <v>12.021329577274402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63.60809075617901</v>
      </c>
      <c r="AG29" s="5">
        <v>62.97073513737966</v>
      </c>
      <c r="AH29" s="5">
        <v>0.6373556187993892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0.5258183855094967</v>
      </c>
      <c r="AR29" s="5">
        <v>0</v>
      </c>
      <c r="AS29" s="5">
        <v>0</v>
      </c>
      <c r="AT29" s="5">
        <v>0</v>
      </c>
      <c r="AU29" s="5">
        <v>0.05513126102614721</v>
      </c>
      <c r="AV29" s="5">
        <v>0</v>
      </c>
      <c r="AW29" s="5">
        <v>63.73556187993892</v>
      </c>
      <c r="AX29" s="5">
        <v>0</v>
      </c>
      <c r="AY29" s="5">
        <v>0</v>
      </c>
      <c r="AZ29" s="5">
        <v>0.06373556187993892</v>
      </c>
      <c r="BA29" s="5">
        <v>0.008285623044392058</v>
      </c>
      <c r="BB29" s="5">
        <v>0.012747112375987779</v>
      </c>
      <c r="BC29" s="5">
        <v>0.011472401138389014</v>
      </c>
      <c r="BD29" s="5">
        <v>0.011153723328989312</v>
      </c>
      <c r="BE29" s="5">
        <v>0.011472401138389014</v>
      </c>
      <c r="BF29" s="5">
        <v>0.006373556187993892</v>
      </c>
      <c r="BG29" s="5">
        <v>0.006373556187993892</v>
      </c>
      <c r="BH29" s="5">
        <v>0.014021823613586568</v>
      </c>
      <c r="BI29" s="5">
        <v>0.00414281152219603</v>
      </c>
      <c r="BJ29" s="5">
        <v>0</v>
      </c>
      <c r="BK29" s="5">
        <v>0.3824133712796341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</row>
    <row r="30" spans="3:100" ht="10.5" customHeight="1">
      <c r="C30" s="1" t="s">
        <v>24</v>
      </c>
      <c r="G30" s="5">
        <v>0</v>
      </c>
      <c r="H30" s="5">
        <v>0.0024269425385462394</v>
      </c>
      <c r="I30" s="5">
        <v>0.06437378264191916</v>
      </c>
      <c r="J30" s="5">
        <v>28.413271076187645</v>
      </c>
      <c r="K30" s="5">
        <v>0.859765998071214</v>
      </c>
      <c r="L30" s="5">
        <v>0</v>
      </c>
      <c r="M30" s="5">
        <v>1.923086878551325</v>
      </c>
      <c r="N30" s="5">
        <v>12.725595666637576</v>
      </c>
      <c r="O30" s="5">
        <v>0.030316916096816453</v>
      </c>
      <c r="P30" s="5">
        <v>0</v>
      </c>
      <c r="Q30" s="5">
        <v>0.0015158458048408227</v>
      </c>
      <c r="R30" s="5">
        <v>0</v>
      </c>
      <c r="S30" s="5">
        <v>23.07082668477849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112.25611607876579</v>
      </c>
      <c r="AG30" s="5">
        <v>111.13130529641347</v>
      </c>
      <c r="AH30" s="5">
        <v>1.124810782352363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0.9279688954407004</v>
      </c>
      <c r="AR30" s="5">
        <v>0</v>
      </c>
      <c r="AS30" s="5">
        <v>0</v>
      </c>
      <c r="AT30" s="5">
        <v>0</v>
      </c>
      <c r="AU30" s="5">
        <v>0.09729613267347947</v>
      </c>
      <c r="AV30" s="5">
        <v>0</v>
      </c>
      <c r="AW30" s="5">
        <v>112.48107823523631</v>
      </c>
      <c r="AX30" s="5">
        <v>0</v>
      </c>
      <c r="AY30" s="5">
        <v>0</v>
      </c>
      <c r="AZ30" s="5">
        <v>0.1124810782352363</v>
      </c>
      <c r="BA30" s="5">
        <v>0.014622540170580716</v>
      </c>
      <c r="BB30" s="5">
        <v>0.022496215647047246</v>
      </c>
      <c r="BC30" s="5">
        <v>0.020246594082342546</v>
      </c>
      <c r="BD30" s="5">
        <v>0.019684188691166355</v>
      </c>
      <c r="BE30" s="5">
        <v>0.020246594082342546</v>
      </c>
      <c r="BF30" s="5">
        <v>0.011248107823523631</v>
      </c>
      <c r="BG30" s="5">
        <v>0.011248107823523631</v>
      </c>
      <c r="BH30" s="5">
        <v>0.024745837211751994</v>
      </c>
      <c r="BI30" s="5">
        <v>0.00731127008529036</v>
      </c>
      <c r="BJ30" s="5">
        <v>0</v>
      </c>
      <c r="BK30" s="5">
        <v>0.6748864694114185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</row>
    <row r="31" spans="3:100" ht="10.5" customHeight="1">
      <c r="C31" s="1" t="s">
        <v>25</v>
      </c>
      <c r="G31" s="5">
        <v>0</v>
      </c>
      <c r="H31" s="5">
        <v>0.0025007660102511</v>
      </c>
      <c r="I31" s="5">
        <v>0.005586827921209722</v>
      </c>
      <c r="J31" s="5">
        <v>99.07789755669201</v>
      </c>
      <c r="K31" s="5">
        <v>0.7759635936600114</v>
      </c>
      <c r="L31" s="5">
        <v>0</v>
      </c>
      <c r="M31" s="5">
        <v>0.3059532471690976</v>
      </c>
      <c r="N31" s="5">
        <v>44.153680942670576</v>
      </c>
      <c r="O31" s="5">
        <v>0.03032965214195074</v>
      </c>
      <c r="P31" s="5">
        <v>0</v>
      </c>
      <c r="Q31" s="5">
        <v>0.0015164826070975363</v>
      </c>
      <c r="R31" s="5">
        <v>0</v>
      </c>
      <c r="S31" s="5">
        <v>21.37397493878515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121.27343658608075</v>
      </c>
      <c r="AG31" s="5">
        <v>120.05827189082954</v>
      </c>
      <c r="AH31" s="5">
        <v>1.2151646952513109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1.0025108735823327</v>
      </c>
      <c r="AR31" s="5">
        <v>0</v>
      </c>
      <c r="AS31" s="5">
        <v>0</v>
      </c>
      <c r="AT31" s="5">
        <v>0</v>
      </c>
      <c r="AU31" s="5">
        <v>0.10511174613923847</v>
      </c>
      <c r="AV31" s="5">
        <v>0</v>
      </c>
      <c r="AW31" s="5">
        <v>121.51646952513107</v>
      </c>
      <c r="AX31" s="5">
        <v>0</v>
      </c>
      <c r="AY31" s="5">
        <v>0</v>
      </c>
      <c r="AZ31" s="5">
        <v>0.12151646952513107</v>
      </c>
      <c r="BA31" s="5">
        <v>0.015797141038267036</v>
      </c>
      <c r="BB31" s="5">
        <v>0.024303293905026217</v>
      </c>
      <c r="BC31" s="5">
        <v>0.021872964514523613</v>
      </c>
      <c r="BD31" s="5">
        <v>0.02126538216689795</v>
      </c>
      <c r="BE31" s="5">
        <v>0.021872964514523613</v>
      </c>
      <c r="BF31" s="5">
        <v>0.012151646952513107</v>
      </c>
      <c r="BG31" s="5">
        <v>0.012151646952513107</v>
      </c>
      <c r="BH31" s="5">
        <v>0.026733623295528842</v>
      </c>
      <c r="BI31" s="5">
        <v>0.007898570519133518</v>
      </c>
      <c r="BJ31" s="5">
        <v>0</v>
      </c>
      <c r="BK31" s="5">
        <v>0.7290988171507877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</row>
    <row r="32" spans="2:84" ht="10.5" customHeight="1">
      <c r="B32" s="1" t="s">
        <v>26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</row>
    <row r="33" spans="3:100" ht="10.5" customHeight="1">
      <c r="C33" s="1" t="s">
        <v>27</v>
      </c>
      <c r="G33" s="5">
        <v>0</v>
      </c>
      <c r="H33" s="5">
        <v>0.001202420458220728</v>
      </c>
      <c r="I33" s="5">
        <v>0.0027146339874699783</v>
      </c>
      <c r="J33" s="5">
        <v>0.05004255253201255</v>
      </c>
      <c r="K33" s="5">
        <v>3.4602741098365923</v>
      </c>
      <c r="L33" s="5">
        <v>0</v>
      </c>
      <c r="M33" s="5">
        <v>2.634735969927293</v>
      </c>
      <c r="N33" s="5">
        <v>0.060384123221445714</v>
      </c>
      <c r="O33" s="5">
        <v>0.014748870704365239</v>
      </c>
      <c r="P33" s="5">
        <v>0</v>
      </c>
      <c r="Q33" s="5">
        <v>0.0007374435352182617</v>
      </c>
      <c r="R33" s="5">
        <v>0</v>
      </c>
      <c r="S33" s="5">
        <v>17.008343124590148</v>
      </c>
      <c r="T33" s="5">
        <v>0</v>
      </c>
      <c r="U33" s="5">
        <v>0</v>
      </c>
      <c r="V33" s="5">
        <v>20</v>
      </c>
      <c r="W33" s="5">
        <v>32</v>
      </c>
      <c r="X33" s="5">
        <v>0</v>
      </c>
      <c r="Y33" s="5">
        <v>32</v>
      </c>
      <c r="Z33" s="5">
        <v>5480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57.28974927857529</v>
      </c>
      <c r="AG33" s="5">
        <v>56.71570369462168</v>
      </c>
      <c r="AH33" s="5">
        <v>0.5740455839536606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0.4735876067617705</v>
      </c>
      <c r="AR33" s="5">
        <v>0</v>
      </c>
      <c r="AS33" s="5">
        <v>0</v>
      </c>
      <c r="AT33" s="5">
        <v>0</v>
      </c>
      <c r="AU33" s="5">
        <v>0.04965494301199168</v>
      </c>
      <c r="AV33" s="5">
        <v>0</v>
      </c>
      <c r="AW33" s="5">
        <v>57.40455839536605</v>
      </c>
      <c r="AX33" s="5">
        <v>0</v>
      </c>
      <c r="AY33" s="5">
        <v>0</v>
      </c>
      <c r="AZ33" s="5">
        <v>0.057404558395366054</v>
      </c>
      <c r="BA33" s="5">
        <v>0.007462592591397585</v>
      </c>
      <c r="BB33" s="5">
        <v>0.011480911679073207</v>
      </c>
      <c r="BC33" s="5">
        <v>0.010332820511165899</v>
      </c>
      <c r="BD33" s="5">
        <v>0.010045797719189063</v>
      </c>
      <c r="BE33" s="5">
        <v>0.010332820511165899</v>
      </c>
      <c r="BF33" s="5">
        <v>0.005740455839536605</v>
      </c>
      <c r="BG33" s="5">
        <v>0.005740455839536605</v>
      </c>
      <c r="BH33" s="5">
        <v>0.012629002846980536</v>
      </c>
      <c r="BI33" s="5">
        <v>0.003731296295698793</v>
      </c>
      <c r="BJ33" s="5">
        <v>0</v>
      </c>
      <c r="BK33" s="5">
        <v>0.34442735037219685</v>
      </c>
      <c r="BL33" s="5">
        <v>343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</row>
    <row r="34" spans="3:100" ht="10.5" customHeight="1">
      <c r="C34" s="1" t="s">
        <v>28</v>
      </c>
      <c r="G34" s="5">
        <v>0</v>
      </c>
      <c r="H34" s="5">
        <v>0.0004731953952826067</v>
      </c>
      <c r="I34" s="5">
        <v>0.0010565783780032236</v>
      </c>
      <c r="J34" s="5">
        <v>0.019466389962971252</v>
      </c>
      <c r="K34" s="5">
        <v>0.14674507125881453</v>
      </c>
      <c r="L34" s="5">
        <v>0</v>
      </c>
      <c r="M34" s="5">
        <v>0.05786691911587418</v>
      </c>
      <c r="N34" s="5">
        <v>0.02348506155869628</v>
      </c>
      <c r="O34" s="5">
        <v>0.005735697817800491</v>
      </c>
      <c r="P34" s="5">
        <v>0</v>
      </c>
      <c r="Q34" s="5">
        <v>0.0002867848908900244</v>
      </c>
      <c r="R34" s="5">
        <v>0</v>
      </c>
      <c r="S34" s="5">
        <v>4.072239984627447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22.967615232567486</v>
      </c>
      <c r="AG34" s="5">
        <v>22.73747880739148</v>
      </c>
      <c r="AH34" s="5">
        <v>0.23013642517602706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0.18986255077022257</v>
      </c>
      <c r="AR34" s="5">
        <v>0</v>
      </c>
      <c r="AS34" s="5">
        <v>0</v>
      </c>
      <c r="AT34" s="5">
        <v>0</v>
      </c>
      <c r="AU34" s="5">
        <v>0.019906800777726358</v>
      </c>
      <c r="AV34" s="5">
        <v>0</v>
      </c>
      <c r="AW34" s="5">
        <v>23.013642517602705</v>
      </c>
      <c r="AX34" s="5">
        <v>0</v>
      </c>
      <c r="AY34" s="5">
        <v>0</v>
      </c>
      <c r="AZ34" s="5">
        <v>0.023013642517602705</v>
      </c>
      <c r="BA34" s="5">
        <v>0.0029917735272883507</v>
      </c>
      <c r="BB34" s="5">
        <v>0.004602728503520542</v>
      </c>
      <c r="BC34" s="5">
        <v>0.00414245565316849</v>
      </c>
      <c r="BD34" s="5">
        <v>0.004027387440580475</v>
      </c>
      <c r="BE34" s="5">
        <v>0.00414245565316849</v>
      </c>
      <c r="BF34" s="5">
        <v>0.002301364251760271</v>
      </c>
      <c r="BG34" s="5">
        <v>0.002301364251760271</v>
      </c>
      <c r="BH34" s="5">
        <v>0.005063001353872597</v>
      </c>
      <c r="BI34" s="5">
        <v>0.0014958867636441755</v>
      </c>
      <c r="BJ34" s="5">
        <v>0</v>
      </c>
      <c r="BK34" s="5">
        <v>0.1380818551056165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</row>
    <row r="35" spans="2:100" ht="10.5" customHeight="1">
      <c r="B35" s="1" t="s">
        <v>29</v>
      </c>
      <c r="G35" s="5">
        <v>0</v>
      </c>
      <c r="H35" s="5">
        <v>0.04095376239265067</v>
      </c>
      <c r="I35" s="5">
        <v>0.08516338084392884</v>
      </c>
      <c r="J35" s="5">
        <v>1.5631138379396516</v>
      </c>
      <c r="K35" s="5">
        <v>110.43000827906583</v>
      </c>
      <c r="L35" s="5">
        <v>0</v>
      </c>
      <c r="M35" s="5">
        <v>84.28485107079932</v>
      </c>
      <c r="N35" s="5">
        <v>1.883548431101227</v>
      </c>
      <c r="O35" s="5">
        <v>0.45971769418078706</v>
      </c>
      <c r="P35" s="5">
        <v>0</v>
      </c>
      <c r="Q35" s="5">
        <v>0.022985884709039398</v>
      </c>
      <c r="R35" s="5">
        <v>0</v>
      </c>
      <c r="S35" s="5">
        <v>628.140225626555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2213.8199911412366</v>
      </c>
      <c r="AG35" s="5">
        <v>2191.637426099748</v>
      </c>
      <c r="AH35" s="5">
        <v>22.182565041495447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18.30061615923374</v>
      </c>
      <c r="AR35" s="5">
        <v>0</v>
      </c>
      <c r="AS35" s="5">
        <v>0</v>
      </c>
      <c r="AT35" s="5">
        <v>0</v>
      </c>
      <c r="AU35" s="5">
        <v>1.9187918760893496</v>
      </c>
      <c r="AV35" s="5">
        <v>0</v>
      </c>
      <c r="AW35" s="5">
        <v>2218.256504149545</v>
      </c>
      <c r="AX35" s="5">
        <v>0</v>
      </c>
      <c r="AY35" s="5">
        <v>0</v>
      </c>
      <c r="AZ35" s="5">
        <v>2.2182565041495446</v>
      </c>
      <c r="BA35" s="5">
        <v>0.2883733455394403</v>
      </c>
      <c r="BB35" s="5">
        <v>0.4436513008299079</v>
      </c>
      <c r="BC35" s="5">
        <v>0.3992861707469172</v>
      </c>
      <c r="BD35" s="5">
        <v>0.38819488822616965</v>
      </c>
      <c r="BE35" s="5">
        <v>0.3992861707469172</v>
      </c>
      <c r="BF35" s="5">
        <v>0.22182565041495447</v>
      </c>
      <c r="BG35" s="5">
        <v>0.22182565041495447</v>
      </c>
      <c r="BH35" s="5">
        <v>0.488016430912899</v>
      </c>
      <c r="BI35" s="5">
        <v>0.14418667276972005</v>
      </c>
      <c r="BJ35" s="5">
        <v>0</v>
      </c>
      <c r="BK35" s="5">
        <v>13.309539024897246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</row>
    <row r="36" spans="2:100" ht="10.5" customHeight="1">
      <c r="B36" s="1" t="s">
        <v>30</v>
      </c>
      <c r="G36" s="5">
        <v>0</v>
      </c>
      <c r="H36" s="5">
        <v>0.0076027443515557375</v>
      </c>
      <c r="I36" s="5">
        <v>0.01736646832330834</v>
      </c>
      <c r="J36" s="5">
        <v>0.32032879938335396</v>
      </c>
      <c r="K36" s="5">
        <v>36.32822819524228</v>
      </c>
      <c r="L36" s="5">
        <v>0</v>
      </c>
      <c r="M36" s="5">
        <v>28.297214784657555</v>
      </c>
      <c r="N36" s="5">
        <v>0.3865983461616876</v>
      </c>
      <c r="O36" s="5">
        <v>0.09443639512162377</v>
      </c>
      <c r="P36" s="5">
        <v>0</v>
      </c>
      <c r="Q36" s="5">
        <v>0.004721819756081187</v>
      </c>
      <c r="R36" s="5">
        <v>0</v>
      </c>
      <c r="S36" s="5">
        <v>139.28098076345745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354.95836373871515</v>
      </c>
      <c r="AG36" s="5">
        <v>351.40166670726524</v>
      </c>
      <c r="AH36" s="5">
        <v>3.5566970314500526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2.934275050946296</v>
      </c>
      <c r="AR36" s="5">
        <v>0</v>
      </c>
      <c r="AS36" s="5">
        <v>0</v>
      </c>
      <c r="AT36" s="5">
        <v>0</v>
      </c>
      <c r="AU36" s="5">
        <v>0.3076542932204297</v>
      </c>
      <c r="AV36" s="5">
        <v>0</v>
      </c>
      <c r="AW36" s="5">
        <v>355.6697031450052</v>
      </c>
      <c r="AX36" s="5">
        <v>0</v>
      </c>
      <c r="AY36" s="5">
        <v>0</v>
      </c>
      <c r="AZ36" s="5">
        <v>0.35566970314500523</v>
      </c>
      <c r="BA36" s="5">
        <v>0.04623706140885067</v>
      </c>
      <c r="BB36" s="5">
        <v>0.071133940629001</v>
      </c>
      <c r="BC36" s="5">
        <v>0.06402054656610098</v>
      </c>
      <c r="BD36" s="5">
        <v>0.062242198050375924</v>
      </c>
      <c r="BE36" s="5">
        <v>0.06402054656610098</v>
      </c>
      <c r="BF36" s="5">
        <v>0.035566970314500526</v>
      </c>
      <c r="BG36" s="5">
        <v>0.035566970314500526</v>
      </c>
      <c r="BH36" s="5">
        <v>0.07824733469190118</v>
      </c>
      <c r="BI36" s="5">
        <v>0.02311853070442534</v>
      </c>
      <c r="BJ36" s="5">
        <v>0</v>
      </c>
      <c r="BK36" s="5">
        <v>2.134018218870034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</row>
    <row r="37" spans="2:100" ht="10.5" customHeight="1">
      <c r="B37" s="1" t="s">
        <v>31</v>
      </c>
      <c r="G37" s="5">
        <v>0</v>
      </c>
      <c r="H37" s="5">
        <v>0.03707032968007298</v>
      </c>
      <c r="I37" s="5">
        <v>0.07906141983598847</v>
      </c>
      <c r="J37" s="5">
        <v>1.4531193920451393</v>
      </c>
      <c r="K37" s="5">
        <v>128.1024823155698</v>
      </c>
      <c r="L37" s="5">
        <v>0</v>
      </c>
      <c r="M37" s="5">
        <v>98.84498776456206</v>
      </c>
      <c r="N37" s="5">
        <v>1.7517698493132072</v>
      </c>
      <c r="O37" s="5">
        <v>0.4276550816364756</v>
      </c>
      <c r="P37" s="5">
        <v>0</v>
      </c>
      <c r="Q37" s="5">
        <v>0.0213827540818238</v>
      </c>
      <c r="R37" s="5">
        <v>0</v>
      </c>
      <c r="S37" s="5">
        <v>698.0083724042584</v>
      </c>
      <c r="T37" s="5">
        <v>0</v>
      </c>
      <c r="U37" s="5">
        <v>0</v>
      </c>
      <c r="V37" s="5">
        <v>165</v>
      </c>
      <c r="W37" s="5">
        <v>16743</v>
      </c>
      <c r="X37" s="5">
        <v>1766</v>
      </c>
      <c r="Y37" s="5">
        <v>14977</v>
      </c>
      <c r="Z37" s="5">
        <v>74.5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1932.8642527225425</v>
      </c>
      <c r="AG37" s="5">
        <v>1913.4968754407555</v>
      </c>
      <c r="AH37" s="5">
        <v>19.367377281789025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15.978086257475951</v>
      </c>
      <c r="AR37" s="5">
        <v>0</v>
      </c>
      <c r="AS37" s="5">
        <v>0</v>
      </c>
      <c r="AT37" s="5">
        <v>0</v>
      </c>
      <c r="AU37" s="5">
        <v>1.6752781348747514</v>
      </c>
      <c r="AV37" s="5">
        <v>0</v>
      </c>
      <c r="AW37" s="5">
        <v>1936.7377281789024</v>
      </c>
      <c r="AX37" s="5">
        <v>0</v>
      </c>
      <c r="AY37" s="5">
        <v>0</v>
      </c>
      <c r="AZ37" s="5">
        <v>1.9367377281789024</v>
      </c>
      <c r="BA37" s="5">
        <v>0.2517759046632572</v>
      </c>
      <c r="BB37" s="5">
        <v>0.38734754563578033</v>
      </c>
      <c r="BC37" s="5">
        <v>0.348612791072202</v>
      </c>
      <c r="BD37" s="5">
        <v>0.3389291024313086</v>
      </c>
      <c r="BE37" s="5">
        <v>0.348612791072202</v>
      </c>
      <c r="BF37" s="5">
        <v>0.19367377281789022</v>
      </c>
      <c r="BG37" s="5">
        <v>0.19367377281789022</v>
      </c>
      <c r="BH37" s="5">
        <v>0.42608230019935855</v>
      </c>
      <c r="BI37" s="5">
        <v>0.12588795233162853</v>
      </c>
      <c r="BJ37" s="5">
        <v>0</v>
      </c>
      <c r="BK37" s="5">
        <v>11.620426369073417</v>
      </c>
      <c r="BL37" s="5">
        <v>69719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</row>
    <row r="38" spans="2:100" ht="10.5" customHeight="1">
      <c r="B38" s="1" t="s">
        <v>32</v>
      </c>
      <c r="G38" s="5">
        <v>0</v>
      </c>
      <c r="H38" s="5">
        <v>0.008854289560114333</v>
      </c>
      <c r="I38" s="5">
        <v>0.020124485520287803</v>
      </c>
      <c r="J38" s="5">
        <v>0.37110798162286707</v>
      </c>
      <c r="K38" s="5">
        <v>135.3666891547641</v>
      </c>
      <c r="L38" s="5">
        <v>0</v>
      </c>
      <c r="M38" s="5">
        <v>108.01132110549732</v>
      </c>
      <c r="N38" s="5">
        <v>0.4478473419993345</v>
      </c>
      <c r="O38" s="5">
        <v>0.10939335995675713</v>
      </c>
      <c r="P38" s="5">
        <v>0</v>
      </c>
      <c r="Q38" s="5">
        <v>0.005469667997837855</v>
      </c>
      <c r="R38" s="5">
        <v>0</v>
      </c>
      <c r="S38" s="5">
        <v>353.18938252878064</v>
      </c>
      <c r="T38" s="5">
        <v>0</v>
      </c>
      <c r="U38" s="5">
        <v>0</v>
      </c>
      <c r="V38" s="5">
        <v>0</v>
      </c>
      <c r="W38" s="5">
        <v>10063</v>
      </c>
      <c r="X38" s="5">
        <v>0</v>
      </c>
      <c r="Y38" s="5">
        <v>10063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417.01880483356985</v>
      </c>
      <c r="AG38" s="5">
        <v>412.8402596949572</v>
      </c>
      <c r="AH38" s="5">
        <v>4.178545138612926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3.447299739355668</v>
      </c>
      <c r="AR38" s="5">
        <v>0</v>
      </c>
      <c r="AS38" s="5">
        <v>0</v>
      </c>
      <c r="AT38" s="5">
        <v>0</v>
      </c>
      <c r="AU38" s="5">
        <v>0.3614441544900183</v>
      </c>
      <c r="AV38" s="5">
        <v>0</v>
      </c>
      <c r="AW38" s="5">
        <v>417.8545138612926</v>
      </c>
      <c r="AX38" s="5">
        <v>0</v>
      </c>
      <c r="AY38" s="5">
        <v>0</v>
      </c>
      <c r="AZ38" s="5">
        <v>0.41785451386129263</v>
      </c>
      <c r="BA38" s="5">
        <v>0.054321086801968024</v>
      </c>
      <c r="BB38" s="5">
        <v>0.08357090277225848</v>
      </c>
      <c r="BC38" s="5">
        <v>0.07521381249503271</v>
      </c>
      <c r="BD38" s="5">
        <v>0.07312453992572623</v>
      </c>
      <c r="BE38" s="5">
        <v>0.07521381249503271</v>
      </c>
      <c r="BF38" s="5">
        <v>0.04178545138612926</v>
      </c>
      <c r="BG38" s="5">
        <v>0.04178545138612926</v>
      </c>
      <c r="BH38" s="5">
        <v>0.0919279930494844</v>
      </c>
      <c r="BI38" s="5">
        <v>0.02716054340098402</v>
      </c>
      <c r="BJ38" s="5">
        <v>0</v>
      </c>
      <c r="BK38" s="5">
        <v>2.5071270831677586</v>
      </c>
      <c r="BL38" s="5">
        <v>107816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</row>
    <row r="39" spans="2:100" ht="10.5" customHeight="1">
      <c r="B39" s="1" t="s">
        <v>33</v>
      </c>
      <c r="G39" s="5">
        <v>0</v>
      </c>
      <c r="H39" s="5">
        <v>0.13255568423137587</v>
      </c>
      <c r="I39" s="5">
        <v>0.28004207262456293</v>
      </c>
      <c r="J39" s="5">
        <v>5.313432092679736</v>
      </c>
      <c r="K39" s="5">
        <v>238.6389750939126</v>
      </c>
      <c r="L39" s="5">
        <v>0</v>
      </c>
      <c r="M39" s="5">
        <v>53.372574982520874</v>
      </c>
      <c r="N39" s="5">
        <v>6.20072969506323</v>
      </c>
      <c r="O39" s="5">
        <v>1.5136360536824844</v>
      </c>
      <c r="P39" s="5">
        <v>0</v>
      </c>
      <c r="Q39" s="5">
        <v>0.07568180268412433</v>
      </c>
      <c r="R39" s="5">
        <v>0</v>
      </c>
      <c r="S39" s="5">
        <v>1804.0199620725073</v>
      </c>
      <c r="T39" s="5">
        <v>0</v>
      </c>
      <c r="U39" s="5">
        <v>0</v>
      </c>
      <c r="V39" s="5">
        <v>0</v>
      </c>
      <c r="W39" s="5">
        <v>701</v>
      </c>
      <c r="X39" s="5">
        <v>0</v>
      </c>
      <c r="Y39" s="5">
        <v>701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7007.423923969971</v>
      </c>
      <c r="AG39" s="5">
        <v>6937.209255393125</v>
      </c>
      <c r="AH39" s="5">
        <v>70.21466857685348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57.92710157590415</v>
      </c>
      <c r="AR39" s="5">
        <v>0</v>
      </c>
      <c r="AS39" s="5">
        <v>0</v>
      </c>
      <c r="AT39" s="5">
        <v>0</v>
      </c>
      <c r="AU39" s="5">
        <v>6.073568831897829</v>
      </c>
      <c r="AV39" s="5">
        <v>0</v>
      </c>
      <c r="AW39" s="5">
        <v>7021.466857685347</v>
      </c>
      <c r="AX39" s="5">
        <v>0</v>
      </c>
      <c r="AY39" s="5">
        <v>0</v>
      </c>
      <c r="AZ39" s="5">
        <v>7.021466857685347</v>
      </c>
      <c r="BA39" s="5">
        <v>0.9127906914990948</v>
      </c>
      <c r="BB39" s="5">
        <v>1.404293371537068</v>
      </c>
      <c r="BC39" s="5">
        <v>1.2638640343833605</v>
      </c>
      <c r="BD39" s="5">
        <v>1.228756700094938</v>
      </c>
      <c r="BE39" s="5">
        <v>1.2638640343833605</v>
      </c>
      <c r="BF39" s="5">
        <v>0.7021466857685347</v>
      </c>
      <c r="BG39" s="5">
        <v>0.7021466857685347</v>
      </c>
      <c r="BH39" s="5">
        <v>1.5447227086907764</v>
      </c>
      <c r="BI39" s="5">
        <v>0.4563953457495473</v>
      </c>
      <c r="BJ39" s="5">
        <v>0</v>
      </c>
      <c r="BK39" s="5">
        <v>42.12880114611205</v>
      </c>
      <c r="BL39" s="5">
        <v>52539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</row>
    <row r="40" spans="2:100" ht="10.5" customHeight="1">
      <c r="B40" s="1" t="s">
        <v>34</v>
      </c>
      <c r="G40" s="5">
        <v>0</v>
      </c>
      <c r="H40" s="5">
        <v>304.44960413690285</v>
      </c>
      <c r="I40" s="5">
        <v>0.0015036930786588272</v>
      </c>
      <c r="J40" s="5">
        <v>4.462462743737896</v>
      </c>
      <c r="K40" s="5">
        <v>73.95696106517232</v>
      </c>
      <c r="L40" s="5">
        <v>0</v>
      </c>
      <c r="M40" s="5">
        <v>205.35270071886396</v>
      </c>
      <c r="N40" s="5">
        <v>0.033535000260132876</v>
      </c>
      <c r="O40" s="5">
        <v>0.008193687671910635</v>
      </c>
      <c r="P40" s="5">
        <v>0</v>
      </c>
      <c r="Q40" s="5">
        <v>0.0004096843835955318</v>
      </c>
      <c r="R40" s="5">
        <v>0</v>
      </c>
      <c r="S40" s="5">
        <v>229.18541978862044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14267.916300797919</v>
      </c>
      <c r="AE40" s="5">
        <v>14267.916300797919</v>
      </c>
      <c r="AF40" s="5">
        <v>71474.33368488704</v>
      </c>
      <c r="AG40" s="5">
        <v>66407.1431808024</v>
      </c>
      <c r="AH40" s="5">
        <v>5067.1905040846505</v>
      </c>
      <c r="AI40" s="5">
        <v>14267.916300797919</v>
      </c>
      <c r="AJ40" s="5">
        <v>0</v>
      </c>
      <c r="AK40" s="5">
        <v>0</v>
      </c>
      <c r="AL40" s="5">
        <v>1415.7147911156544</v>
      </c>
      <c r="AM40" s="5">
        <v>0</v>
      </c>
      <c r="AN40" s="5">
        <v>0</v>
      </c>
      <c r="AO40" s="5">
        <v>0</v>
      </c>
      <c r="AP40" s="5">
        <v>0</v>
      </c>
      <c r="AQ40" s="5">
        <v>96.45125199829572</v>
      </c>
      <c r="AR40" s="5">
        <v>0</v>
      </c>
      <c r="AS40" s="5">
        <v>0</v>
      </c>
      <c r="AT40" s="5">
        <v>3539.286977789132</v>
      </c>
      <c r="AU40" s="5">
        <v>38.10123729287634</v>
      </c>
      <c r="AV40" s="5">
        <v>0</v>
      </c>
      <c r="AW40" s="5">
        <v>71368.02468739</v>
      </c>
      <c r="AX40" s="5">
        <v>0</v>
      </c>
      <c r="AY40" s="5">
        <v>0</v>
      </c>
      <c r="AZ40" s="5">
        <v>0.028443183400401608</v>
      </c>
      <c r="BA40" s="5">
        <v>0.0036976138420522085</v>
      </c>
      <c r="BB40" s="5">
        <v>20.03540957911966</v>
      </c>
      <c r="BC40" s="5">
        <v>0.00511977301207229</v>
      </c>
      <c r="BD40" s="5">
        <v>0.00497755709507028</v>
      </c>
      <c r="BE40" s="5">
        <v>7.90274464125588</v>
      </c>
      <c r="BF40" s="5">
        <v>0.002844318340040161</v>
      </c>
      <c r="BG40" s="5">
        <v>0.002844318340040161</v>
      </c>
      <c r="BH40" s="5">
        <v>0.006257500348088356</v>
      </c>
      <c r="BI40" s="5">
        <v>0.001848806921026105</v>
      </c>
      <c r="BJ40" s="5">
        <v>0</v>
      </c>
      <c r="BK40" s="5">
        <v>0.17065910040240967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</row>
    <row r="41" spans="2:100" ht="10.5" customHeight="1">
      <c r="B41" s="1" t="s">
        <v>35</v>
      </c>
      <c r="G41" s="5">
        <v>0</v>
      </c>
      <c r="H41" s="5">
        <v>0.00012801483382775714</v>
      </c>
      <c r="I41" s="5">
        <v>0.0003007386157317654</v>
      </c>
      <c r="J41" s="5">
        <v>0.005554886303035019</v>
      </c>
      <c r="K41" s="5">
        <v>0.041896346400265405</v>
      </c>
      <c r="L41" s="5">
        <v>0</v>
      </c>
      <c r="M41" s="5">
        <v>0.016333594638220837</v>
      </c>
      <c r="N41" s="5">
        <v>0.006707000052026576</v>
      </c>
      <c r="O41" s="5">
        <v>0.001638737534382127</v>
      </c>
      <c r="P41" s="5">
        <v>0</v>
      </c>
      <c r="Q41" s="5">
        <v>8.193687671910638E-05</v>
      </c>
      <c r="R41" s="5">
        <v>0</v>
      </c>
      <c r="S41" s="5">
        <v>1.2514765851031011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5.677259406720161</v>
      </c>
      <c r="AG41" s="5">
        <v>5.620373039919357</v>
      </c>
      <c r="AH41" s="5">
        <v>0.05688636680080322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0.04693125261066269</v>
      </c>
      <c r="AR41" s="5">
        <v>0</v>
      </c>
      <c r="AS41" s="5">
        <v>0</v>
      </c>
      <c r="AT41" s="5">
        <v>0</v>
      </c>
      <c r="AU41" s="5">
        <v>0.0049206707282694806</v>
      </c>
      <c r="AV41" s="5">
        <v>0</v>
      </c>
      <c r="AW41" s="5">
        <v>5.6886366800803225</v>
      </c>
      <c r="AX41" s="5">
        <v>0</v>
      </c>
      <c r="AY41" s="5">
        <v>0</v>
      </c>
      <c r="AZ41" s="5">
        <v>0.0056886366800803214</v>
      </c>
      <c r="BA41" s="5">
        <v>0.0007395227684104417</v>
      </c>
      <c r="BB41" s="5">
        <v>0.0011377273360160625</v>
      </c>
      <c r="BC41" s="5">
        <v>0.0010239546024144583</v>
      </c>
      <c r="BD41" s="5">
        <v>0.0009955114190140562</v>
      </c>
      <c r="BE41" s="5">
        <v>0.0010239546024144583</v>
      </c>
      <c r="BF41" s="5">
        <v>0.0005688636680080322</v>
      </c>
      <c r="BG41" s="5">
        <v>0.0005688636680080322</v>
      </c>
      <c r="BH41" s="5">
        <v>0.0012515000696176714</v>
      </c>
      <c r="BI41" s="5">
        <v>0.000369761384205221</v>
      </c>
      <c r="BJ41" s="5">
        <v>0</v>
      </c>
      <c r="BK41" s="5">
        <v>0.034131820080481934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  <c r="CD41" s="5">
        <v>0</v>
      </c>
      <c r="CE41" s="5">
        <v>0</v>
      </c>
      <c r="CF41" s="5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</row>
    <row r="42" spans="2:100" ht="10.5" customHeight="1">
      <c r="B42" s="1" t="s">
        <v>36</v>
      </c>
      <c r="G42" s="5">
        <v>0</v>
      </c>
      <c r="H42" s="5">
        <v>0.0029881266241951355</v>
      </c>
      <c r="I42" s="5">
        <v>0.006819319583672313</v>
      </c>
      <c r="J42" s="5">
        <v>0.12577824329793533</v>
      </c>
      <c r="K42" s="5">
        <v>7.114359353325044</v>
      </c>
      <c r="L42" s="5">
        <v>0</v>
      </c>
      <c r="M42" s="5">
        <v>12.947425530942354</v>
      </c>
      <c r="N42" s="5">
        <v>0.15179701699887344</v>
      </c>
      <c r="O42" s="5">
        <v>0.03707996036511308</v>
      </c>
      <c r="P42" s="5">
        <v>0</v>
      </c>
      <c r="Q42" s="5">
        <v>0.0018539980182556534</v>
      </c>
      <c r="R42" s="5">
        <v>0</v>
      </c>
      <c r="S42" s="5">
        <v>48.129987380491706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528.441344473997</v>
      </c>
      <c r="AE42" s="5">
        <v>528.441344473997</v>
      </c>
      <c r="AF42" s="5">
        <v>2785.8820450720527</v>
      </c>
      <c r="AG42" s="5">
        <v>2596.818698438154</v>
      </c>
      <c r="AH42" s="5">
        <v>189.0633466338998</v>
      </c>
      <c r="AI42" s="5">
        <v>528.441344473997</v>
      </c>
      <c r="AJ42" s="5">
        <v>0</v>
      </c>
      <c r="AK42" s="5">
        <v>0</v>
      </c>
      <c r="AL42" s="5">
        <v>52.433881152431645</v>
      </c>
      <c r="AM42" s="5">
        <v>0</v>
      </c>
      <c r="AN42" s="5">
        <v>0</v>
      </c>
      <c r="AO42" s="5">
        <v>0</v>
      </c>
      <c r="AP42" s="5">
        <v>0</v>
      </c>
      <c r="AQ42" s="5">
        <v>4.718708607354745</v>
      </c>
      <c r="AR42" s="5">
        <v>0</v>
      </c>
      <c r="AS42" s="5">
        <v>0</v>
      </c>
      <c r="AT42" s="5">
        <v>131.08470288107895</v>
      </c>
      <c r="AU42" s="5">
        <v>1.5313594352973023</v>
      </c>
      <c r="AV42" s="5">
        <v>0</v>
      </c>
      <c r="AW42" s="5">
        <v>2782.222599646464</v>
      </c>
      <c r="AX42" s="5">
        <v>0</v>
      </c>
      <c r="AY42" s="5">
        <v>0</v>
      </c>
      <c r="AZ42" s="5">
        <v>0.1400158772764789</v>
      </c>
      <c r="BA42" s="5">
        <v>0.018202064045942254</v>
      </c>
      <c r="BB42" s="5">
        <v>0.7698446918419469</v>
      </c>
      <c r="BC42" s="5">
        <v>0.02520285790976622</v>
      </c>
      <c r="BD42" s="5">
        <v>0.024502778523383815</v>
      </c>
      <c r="BE42" s="5">
        <v>0.3177074826595369</v>
      </c>
      <c r="BF42" s="5">
        <v>0.014001587727647891</v>
      </c>
      <c r="BG42" s="5">
        <v>0.014001587727647891</v>
      </c>
      <c r="BH42" s="5">
        <v>0.03080349300082537</v>
      </c>
      <c r="BI42" s="5">
        <v>0.009101032022971129</v>
      </c>
      <c r="BJ42" s="5">
        <v>0</v>
      </c>
      <c r="BK42" s="5">
        <v>0.8400952636588744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0</v>
      </c>
      <c r="CE42" s="5">
        <v>0</v>
      </c>
      <c r="CF42" s="5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</row>
    <row r="43" spans="2:100" ht="10.5" customHeight="1">
      <c r="B43" s="1" t="s">
        <v>37</v>
      </c>
      <c r="G43" s="5">
        <v>0</v>
      </c>
      <c r="H43" s="5">
        <v>0.10467751852068534</v>
      </c>
      <c r="I43" s="5">
        <v>0.23913391016220065</v>
      </c>
      <c r="J43" s="5">
        <v>4.410907777035659</v>
      </c>
      <c r="K43" s="5">
        <v>341.55802828678827</v>
      </c>
      <c r="L43" s="5">
        <v>0</v>
      </c>
      <c r="M43" s="5">
        <v>261.6806281230024</v>
      </c>
      <c r="N43" s="5">
        <v>5.323444349613816</v>
      </c>
      <c r="O43" s="5">
        <v>1.3003867101176083</v>
      </c>
      <c r="P43" s="5">
        <v>0</v>
      </c>
      <c r="Q43" s="5">
        <v>0.06501933550588042</v>
      </c>
      <c r="R43" s="5">
        <v>0</v>
      </c>
      <c r="S43" s="5">
        <v>1594.918172352398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4886.279833182124</v>
      </c>
      <c r="AG43" s="5">
        <v>4837.319113410763</v>
      </c>
      <c r="AH43" s="5">
        <v>48.96071977136399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40.39259381137532</v>
      </c>
      <c r="AR43" s="5">
        <v>0</v>
      </c>
      <c r="AS43" s="5">
        <v>0</v>
      </c>
      <c r="AT43" s="5">
        <v>0</v>
      </c>
      <c r="AU43" s="5">
        <v>4.2351022602229875</v>
      </c>
      <c r="AV43" s="5">
        <v>0</v>
      </c>
      <c r="AW43" s="5">
        <v>4896.071977136398</v>
      </c>
      <c r="AX43" s="5">
        <v>0</v>
      </c>
      <c r="AY43" s="5">
        <v>0</v>
      </c>
      <c r="AZ43" s="5">
        <v>4.896071977136398</v>
      </c>
      <c r="BA43" s="5">
        <v>0.6364893570277316</v>
      </c>
      <c r="BB43" s="5">
        <v>0.9792143954272791</v>
      </c>
      <c r="BC43" s="5">
        <v>0.8812929558845523</v>
      </c>
      <c r="BD43" s="5">
        <v>0.8568125959988698</v>
      </c>
      <c r="BE43" s="5">
        <v>0.8812929558845523</v>
      </c>
      <c r="BF43" s="5">
        <v>0.48960719771363986</v>
      </c>
      <c r="BG43" s="5">
        <v>0.48960719771363986</v>
      </c>
      <c r="BH43" s="5">
        <v>1.077135834970008</v>
      </c>
      <c r="BI43" s="5">
        <v>0.3182446785138659</v>
      </c>
      <c r="BJ43" s="5">
        <v>0</v>
      </c>
      <c r="BK43" s="5">
        <v>29.37643186281842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5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</row>
    <row r="44" spans="2:100" ht="10.5" customHeight="1">
      <c r="B44" s="1" t="s">
        <v>38</v>
      </c>
      <c r="G44" s="5">
        <v>0</v>
      </c>
      <c r="H44" s="5">
        <v>0.028343618302354427</v>
      </c>
      <c r="I44" s="5">
        <v>0.06256705536566497</v>
      </c>
      <c r="J44" s="5">
        <v>1.152054171494966</v>
      </c>
      <c r="K44" s="5">
        <v>138.16921817024308</v>
      </c>
      <c r="L44" s="5">
        <v>0</v>
      </c>
      <c r="M44" s="5">
        <v>107.85939211823091</v>
      </c>
      <c r="N44" s="5">
        <v>1.3896271836072158</v>
      </c>
      <c r="O44" s="5">
        <v>0.3393511537568171</v>
      </c>
      <c r="P44" s="5">
        <v>0</v>
      </c>
      <c r="Q44" s="5">
        <v>0.016967557687840844</v>
      </c>
      <c r="R44" s="5">
        <v>0</v>
      </c>
      <c r="S44" s="5">
        <v>502.0666069953829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1459.7612884489388</v>
      </c>
      <c r="AG44" s="5">
        <v>1387.5985045851114</v>
      </c>
      <c r="AH44" s="5">
        <v>72.16278386382884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69.70499299032284</v>
      </c>
      <c r="AR44" s="5">
        <v>0</v>
      </c>
      <c r="AS44" s="5">
        <v>0</v>
      </c>
      <c r="AT44" s="5">
        <v>0</v>
      </c>
      <c r="AU44" s="5">
        <v>59.33311550412743</v>
      </c>
      <c r="AV44" s="5">
        <v>0</v>
      </c>
      <c r="AW44" s="5">
        <v>1404.4519277177237</v>
      </c>
      <c r="AX44" s="5">
        <v>0</v>
      </c>
      <c r="AY44" s="5">
        <v>0</v>
      </c>
      <c r="AZ44" s="5">
        <v>1.4044519277177234</v>
      </c>
      <c r="BA44" s="5">
        <v>0.182578750603304</v>
      </c>
      <c r="BB44" s="5">
        <v>58.39915497219514</v>
      </c>
      <c r="BC44" s="5">
        <v>0.2528013469891905</v>
      </c>
      <c r="BD44" s="5">
        <v>0.24577908735060175</v>
      </c>
      <c r="BE44" s="5">
        <v>0.2528013469891905</v>
      </c>
      <c r="BF44" s="5">
        <v>0.14044519277177236</v>
      </c>
      <c r="BG44" s="5">
        <v>0.14044519277177236</v>
      </c>
      <c r="BH44" s="5">
        <v>0.30897942409789925</v>
      </c>
      <c r="BI44" s="5">
        <v>0.09128937530165201</v>
      </c>
      <c r="BJ44" s="5">
        <v>0</v>
      </c>
      <c r="BK44" s="5">
        <v>8.42671156630636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  <c r="CD44" s="5">
        <v>0</v>
      </c>
      <c r="CE44" s="5">
        <v>0</v>
      </c>
      <c r="CF44" s="5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</row>
    <row r="45" spans="2:100" ht="10.5" customHeight="1">
      <c r="B45" s="1" t="s">
        <v>39</v>
      </c>
      <c r="G45" s="5">
        <v>0</v>
      </c>
      <c r="H45" s="5">
        <v>0.005033749347259702</v>
      </c>
      <c r="I45" s="5">
        <v>0.010726822843970446</v>
      </c>
      <c r="J45" s="5">
        <v>0.19714623273162996</v>
      </c>
      <c r="K45" s="5">
        <v>69.31123169097417</v>
      </c>
      <c r="L45" s="5">
        <v>0</v>
      </c>
      <c r="M45" s="5">
        <v>55.291584305032245</v>
      </c>
      <c r="N45" s="5">
        <v>0.23766111144477559</v>
      </c>
      <c r="O45" s="5">
        <v>0.05801915817914398</v>
      </c>
      <c r="P45" s="5">
        <v>0</v>
      </c>
      <c r="Q45" s="5">
        <v>0.0029009579089571947</v>
      </c>
      <c r="R45" s="5">
        <v>0</v>
      </c>
      <c r="S45" s="5">
        <v>177.43957911203358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262.78096980566625</v>
      </c>
      <c r="AG45" s="5">
        <v>260.1478939559105</v>
      </c>
      <c r="AH45" s="5">
        <v>2.6330758497561777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2.17228757604885</v>
      </c>
      <c r="AR45" s="5">
        <v>0</v>
      </c>
      <c r="AS45" s="5">
        <v>0</v>
      </c>
      <c r="AT45" s="5">
        <v>0</v>
      </c>
      <c r="AU45" s="5">
        <v>0.22776106100390958</v>
      </c>
      <c r="AV45" s="5">
        <v>0</v>
      </c>
      <c r="AW45" s="5">
        <v>263.3075849756177</v>
      </c>
      <c r="AX45" s="5">
        <v>0</v>
      </c>
      <c r="AY45" s="5">
        <v>0</v>
      </c>
      <c r="AZ45" s="5">
        <v>0.2633075849756177</v>
      </c>
      <c r="BA45" s="5">
        <v>0.03422998604683029</v>
      </c>
      <c r="BB45" s="5">
        <v>0.052661516995123614</v>
      </c>
      <c r="BC45" s="5">
        <v>0.04739536529561125</v>
      </c>
      <c r="BD45" s="5">
        <v>0.04607882737073314</v>
      </c>
      <c r="BE45" s="5">
        <v>0.04739536529561125</v>
      </c>
      <c r="BF45" s="5">
        <v>0.02633075849756177</v>
      </c>
      <c r="BG45" s="5">
        <v>0.02633075849756177</v>
      </c>
      <c r="BH45" s="5">
        <v>0.05792766869463592</v>
      </c>
      <c r="BI45" s="5">
        <v>0.017114993023415147</v>
      </c>
      <c r="BJ45" s="5">
        <v>0</v>
      </c>
      <c r="BK45" s="5">
        <v>1.5798455098537112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5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</row>
    <row r="46" spans="2:100" ht="10.5" customHeight="1">
      <c r="B46" s="1" t="s">
        <v>40</v>
      </c>
      <c r="G46" s="5">
        <v>0</v>
      </c>
      <c r="H46" s="5">
        <v>0.002872697007542916</v>
      </c>
      <c r="I46" s="5">
        <v>0.006344794565275401</v>
      </c>
      <c r="J46" s="5">
        <v>0.11683072364762577</v>
      </c>
      <c r="K46" s="5">
        <v>145.78120414172972</v>
      </c>
      <c r="L46" s="5">
        <v>32.7968044820252</v>
      </c>
      <c r="M46" s="5">
        <v>117.20587625890255</v>
      </c>
      <c r="N46" s="5">
        <v>0.14092445118764868</v>
      </c>
      <c r="O46" s="5">
        <v>0.03441434217008701</v>
      </c>
      <c r="P46" s="5">
        <v>0</v>
      </c>
      <c r="Q46" s="5">
        <v>0.0017207171085043492</v>
      </c>
      <c r="R46" s="5">
        <v>0</v>
      </c>
      <c r="S46" s="5">
        <v>322.98563845785236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141.93530114080082</v>
      </c>
      <c r="AG46" s="5">
        <v>140.5131037345805</v>
      </c>
      <c r="AH46" s="5">
        <v>1.42219740622045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1.1733128601318727</v>
      </c>
      <c r="AR46" s="5">
        <v>0</v>
      </c>
      <c r="AS46" s="5">
        <v>0</v>
      </c>
      <c r="AT46" s="5">
        <v>0</v>
      </c>
      <c r="AU46" s="5">
        <v>0.12302007563806902</v>
      </c>
      <c r="AV46" s="5">
        <v>0</v>
      </c>
      <c r="AW46" s="5">
        <v>142.21974062204498</v>
      </c>
      <c r="AX46" s="5">
        <v>0</v>
      </c>
      <c r="AY46" s="5">
        <v>0</v>
      </c>
      <c r="AZ46" s="5">
        <v>0.14221974062204498</v>
      </c>
      <c r="BA46" s="5">
        <v>0.018488566280865842</v>
      </c>
      <c r="BB46" s="5">
        <v>0.028443948124409008</v>
      </c>
      <c r="BC46" s="5">
        <v>0.025599553311968126</v>
      </c>
      <c r="BD46" s="5">
        <v>0.024888454608857885</v>
      </c>
      <c r="BE46" s="5">
        <v>0.025599553311968126</v>
      </c>
      <c r="BF46" s="5">
        <v>0.014221974062204499</v>
      </c>
      <c r="BG46" s="5">
        <v>0.014221974062204499</v>
      </c>
      <c r="BH46" s="5">
        <v>0.03128834293684991</v>
      </c>
      <c r="BI46" s="5">
        <v>0.009244283140432921</v>
      </c>
      <c r="BJ46" s="5">
        <v>0</v>
      </c>
      <c r="BK46" s="5">
        <v>0.8533184437322717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  <c r="CD46" s="5">
        <v>0</v>
      </c>
      <c r="CE46" s="5">
        <v>0</v>
      </c>
      <c r="CF46" s="5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</row>
    <row r="47" spans="2:100" ht="10.5" customHeight="1">
      <c r="B47" s="1" t="s">
        <v>41</v>
      </c>
      <c r="G47" s="5">
        <v>50.4287060159589</v>
      </c>
      <c r="H47" s="5">
        <v>186.2055210518855</v>
      </c>
      <c r="I47" s="5">
        <v>13.338731716396161</v>
      </c>
      <c r="J47" s="5">
        <v>207.69354458383754</v>
      </c>
      <c r="K47" s="5">
        <v>863.2135497240363</v>
      </c>
      <c r="L47" s="5">
        <v>13.3021713053509</v>
      </c>
      <c r="M47" s="5">
        <v>296.5618331557698</v>
      </c>
      <c r="N47" s="5">
        <v>481.5642485042555</v>
      </c>
      <c r="O47" s="5">
        <v>0.20857538300138373</v>
      </c>
      <c r="P47" s="5">
        <v>0</v>
      </c>
      <c r="Q47" s="5">
        <v>0.010428769150069184</v>
      </c>
      <c r="R47" s="5">
        <v>0</v>
      </c>
      <c r="S47" s="5">
        <v>1173.4284079147528</v>
      </c>
      <c r="T47" s="5">
        <v>0</v>
      </c>
      <c r="U47" s="5">
        <v>0</v>
      </c>
      <c r="V47" s="5">
        <v>166239.4540379443</v>
      </c>
      <c r="W47" s="5">
        <v>1709693.858014398</v>
      </c>
      <c r="X47" s="5">
        <v>180492.438363371</v>
      </c>
      <c r="Y47" s="5">
        <v>201623.419651027</v>
      </c>
      <c r="Z47" s="5">
        <v>6942232.128384471</v>
      </c>
      <c r="AA47" s="5">
        <v>49.8555252181591</v>
      </c>
      <c r="AB47" s="5">
        <v>516.0858042356065</v>
      </c>
      <c r="AC47" s="5">
        <v>934338.704240985</v>
      </c>
      <c r="AD47" s="5">
        <v>136.2316348355871</v>
      </c>
      <c r="AE47" s="5">
        <v>136.0112198411741</v>
      </c>
      <c r="AF47" s="5">
        <v>1006.3003513285543</v>
      </c>
      <c r="AG47" s="5">
        <v>850.697463361354</v>
      </c>
      <c r="AH47" s="5">
        <v>155.60288796720133</v>
      </c>
      <c r="AI47" s="5">
        <v>136.2316348355871</v>
      </c>
      <c r="AJ47" s="5">
        <v>43.54975502131893</v>
      </c>
      <c r="AK47" s="5">
        <v>0</v>
      </c>
      <c r="AL47" s="5">
        <v>17.332869018732517</v>
      </c>
      <c r="AM47" s="5">
        <v>0</v>
      </c>
      <c r="AN47" s="5">
        <v>37.44895198777772</v>
      </c>
      <c r="AO47" s="5">
        <v>0</v>
      </c>
      <c r="AP47" s="5">
        <v>0</v>
      </c>
      <c r="AQ47" s="5">
        <v>11.614419304709738</v>
      </c>
      <c r="AR47" s="5">
        <v>0</v>
      </c>
      <c r="AS47" s="5">
        <v>0</v>
      </c>
      <c r="AT47" s="5">
        <v>17.36615582494404</v>
      </c>
      <c r="AU47" s="5">
        <v>10.689529318846558</v>
      </c>
      <c r="AV47" s="5">
        <v>24.3417613552744</v>
      </c>
      <c r="AW47" s="5">
        <v>860.8950045342388</v>
      </c>
      <c r="AX47" s="5">
        <v>0.00573919241557996</v>
      </c>
      <c r="AY47" s="5">
        <v>0</v>
      </c>
      <c r="AZ47" s="5">
        <v>0.7942955637713723</v>
      </c>
      <c r="BA47" s="5">
        <v>0.10325842329027836</v>
      </c>
      <c r="BB47" s="5">
        <v>4.459389038318234</v>
      </c>
      <c r="BC47" s="5">
        <v>0.14297320147884712</v>
      </c>
      <c r="BD47" s="5">
        <v>0.1390017236599902</v>
      </c>
      <c r="BE47" s="5">
        <v>0.9039241795107971</v>
      </c>
      <c r="BF47" s="5">
        <v>0.07942955637713724</v>
      </c>
      <c r="BG47" s="5">
        <v>0.07942955637713724</v>
      </c>
      <c r="BH47" s="5">
        <v>0.174745024029702</v>
      </c>
      <c r="BI47" s="5">
        <v>0.0516292116451392</v>
      </c>
      <c r="BJ47" s="5">
        <v>0</v>
      </c>
      <c r="BK47" s="5">
        <v>4.76577338262824</v>
      </c>
      <c r="BL47" s="5">
        <v>2005416.46660573</v>
      </c>
      <c r="BM47" s="5">
        <v>0</v>
      </c>
      <c r="BN47" s="5">
        <v>60.6701461508097</v>
      </c>
      <c r="BO47" s="5">
        <v>0</v>
      </c>
      <c r="BP47" s="5">
        <v>3.620893108233659</v>
      </c>
      <c r="BQ47" s="5">
        <v>0</v>
      </c>
      <c r="BR47" s="5">
        <v>0</v>
      </c>
      <c r="BS47" s="5">
        <v>88.84443988259515</v>
      </c>
      <c r="BT47" s="5">
        <v>0.000254581082415103</v>
      </c>
      <c r="BU47" s="5">
        <v>2.1259732381453E-06</v>
      </c>
      <c r="BV47" s="5">
        <v>0.587673629465311</v>
      </c>
      <c r="BW47" s="5">
        <v>0.22041499441325</v>
      </c>
      <c r="BX47" s="5">
        <v>1.73245843883864</v>
      </c>
      <c r="BY47" s="5">
        <v>14.1537715182948</v>
      </c>
      <c r="BZ47" s="5">
        <v>3.053758134788742</v>
      </c>
      <c r="CA47" s="5">
        <v>24.88028011098877</v>
      </c>
      <c r="CB47" s="5">
        <v>63.9641597716065</v>
      </c>
      <c r="CC47" s="5">
        <v>17.99507962094177</v>
      </c>
      <c r="CD47" s="5">
        <v>0</v>
      </c>
      <c r="CE47" s="5">
        <v>0</v>
      </c>
      <c r="CF47" s="5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14.3771251070052</v>
      </c>
      <c r="CM47" s="1">
        <v>0.00734847271445877</v>
      </c>
      <c r="CN47" s="1">
        <v>3.02584080771632</v>
      </c>
      <c r="CO47" s="1">
        <v>2.1259732381453E-06</v>
      </c>
      <c r="CP47" s="1">
        <v>0</v>
      </c>
      <c r="CQ47" s="1">
        <v>0</v>
      </c>
      <c r="CR47" s="1">
        <v>0.0279173270724219</v>
      </c>
      <c r="CS47" s="1">
        <v>0</v>
      </c>
      <c r="CT47" s="1">
        <v>0</v>
      </c>
      <c r="CU47" s="1">
        <v>0</v>
      </c>
      <c r="CV47" s="1">
        <v>4.80506720069541</v>
      </c>
    </row>
    <row r="48" spans="2:100" ht="10.5" customHeight="1">
      <c r="B48" s="1" t="s">
        <v>42</v>
      </c>
      <c r="G48" s="5">
        <v>0</v>
      </c>
      <c r="H48" s="5">
        <v>0.012141395702016012</v>
      </c>
      <c r="I48" s="5">
        <v>0.026677420855765535</v>
      </c>
      <c r="J48" s="5">
        <v>0.49109571925418327</v>
      </c>
      <c r="K48" s="5">
        <v>43.78032929379809</v>
      </c>
      <c r="L48" s="5">
        <v>0</v>
      </c>
      <c r="M48" s="5">
        <v>33.78741627012161</v>
      </c>
      <c r="N48" s="5">
        <v>0.5923228155823496</v>
      </c>
      <c r="O48" s="5">
        <v>0.14464108786126298</v>
      </c>
      <c r="P48" s="5">
        <v>0</v>
      </c>
      <c r="Q48" s="5">
        <v>0.007232054393063144</v>
      </c>
      <c r="R48" s="5">
        <v>0</v>
      </c>
      <c r="S48" s="5">
        <v>4897.973638657269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20.8983190191626</v>
      </c>
      <c r="AE48" s="5">
        <v>20.8983190191626</v>
      </c>
      <c r="AF48" s="5">
        <v>604.8793365845619</v>
      </c>
      <c r="AG48" s="5">
        <v>598.8184213883245</v>
      </c>
      <c r="AH48" s="5">
        <v>6.060915196238099</v>
      </c>
      <c r="AI48" s="5">
        <v>20.8983190191626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5.000255036896438</v>
      </c>
      <c r="AR48" s="5">
        <v>0</v>
      </c>
      <c r="AS48" s="5">
        <v>0</v>
      </c>
      <c r="AT48" s="5">
        <v>0</v>
      </c>
      <c r="AU48" s="5">
        <v>0.524269164474596</v>
      </c>
      <c r="AV48" s="5">
        <v>0</v>
      </c>
      <c r="AW48" s="5">
        <v>606.0915196238097</v>
      </c>
      <c r="AX48" s="5">
        <v>0</v>
      </c>
      <c r="AY48" s="5">
        <v>0</v>
      </c>
      <c r="AZ48" s="5">
        <v>0.6060915196238098</v>
      </c>
      <c r="BA48" s="5">
        <v>0.07879189755109525</v>
      </c>
      <c r="BB48" s="5">
        <v>0.12121830392476204</v>
      </c>
      <c r="BC48" s="5">
        <v>0.1090964735322859</v>
      </c>
      <c r="BD48" s="5">
        <v>0.10606601593416679</v>
      </c>
      <c r="BE48" s="5">
        <v>0.1090964735322859</v>
      </c>
      <c r="BF48" s="5">
        <v>0.06060915196238099</v>
      </c>
      <c r="BG48" s="5">
        <v>0.06060915196238099</v>
      </c>
      <c r="BH48" s="5">
        <v>0.13334013431723823</v>
      </c>
      <c r="BI48" s="5">
        <v>0.039395948775547626</v>
      </c>
      <c r="BJ48" s="5">
        <v>0</v>
      </c>
      <c r="BK48" s="5">
        <v>3.6365491177428675</v>
      </c>
      <c r="BL48" s="5">
        <v>0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5">
        <v>0</v>
      </c>
      <c r="BS48" s="5">
        <v>20.8983190191626</v>
      </c>
      <c r="BT48" s="5">
        <v>0</v>
      </c>
      <c r="BU48" s="5">
        <v>0</v>
      </c>
      <c r="BV48" s="5">
        <v>10.9629052500389</v>
      </c>
      <c r="BW48" s="5">
        <v>0</v>
      </c>
      <c r="BX48" s="5">
        <v>9.93541376912378</v>
      </c>
      <c r="BY48" s="5">
        <v>0</v>
      </c>
      <c r="BZ48" s="5">
        <v>0</v>
      </c>
      <c r="CA48" s="5">
        <v>20.8983190191626</v>
      </c>
      <c r="CB48" s="5">
        <v>0</v>
      </c>
      <c r="CC48" s="5">
        <v>0</v>
      </c>
      <c r="CD48" s="5">
        <v>0</v>
      </c>
      <c r="CE48" s="5">
        <v>0</v>
      </c>
      <c r="CF48" s="5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</row>
    <row r="49" spans="7:84" ht="10.5" customHeight="1"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</row>
    <row r="50" spans="1:84" ht="10.5" customHeight="1">
      <c r="A50" s="1" t="s">
        <v>43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</row>
    <row r="51" spans="2:100" ht="10.5" customHeight="1">
      <c r="B51" s="1" t="s">
        <v>44</v>
      </c>
      <c r="G51" s="5">
        <v>0</v>
      </c>
      <c r="H51" s="5"/>
      <c r="I51" s="5"/>
      <c r="J51" s="5"/>
      <c r="K51" s="5"/>
      <c r="L51" s="5"/>
      <c r="M51" s="5"/>
      <c r="N51" s="5"/>
      <c r="O51" s="5">
        <v>0</v>
      </c>
      <c r="P51" s="5">
        <v>0</v>
      </c>
      <c r="Q51" s="5">
        <v>0</v>
      </c>
      <c r="R51" s="5">
        <v>0</v>
      </c>
      <c r="S51" s="5"/>
      <c r="T51" s="5">
        <v>0</v>
      </c>
      <c r="U51" s="5">
        <v>0</v>
      </c>
      <c r="V51" s="5"/>
      <c r="W51" s="5"/>
      <c r="X51" s="5">
        <v>0</v>
      </c>
      <c r="Y51" s="5">
        <v>0</v>
      </c>
      <c r="Z51" s="5">
        <v>302246.035302937</v>
      </c>
      <c r="AA51" s="5">
        <v>0</v>
      </c>
      <c r="AB51" s="5">
        <v>0</v>
      </c>
      <c r="AC51" s="5">
        <v>0</v>
      </c>
      <c r="AD51" s="5">
        <v>252.896989207688</v>
      </c>
      <c r="AE51" s="5">
        <v>252.896989207688</v>
      </c>
      <c r="AF51" s="5">
        <v>252.896989207688</v>
      </c>
      <c r="AG51" s="5">
        <v>0</v>
      </c>
      <c r="AH51" s="5">
        <v>252.896989207688</v>
      </c>
      <c r="AI51" s="5">
        <v>252.896989207688</v>
      </c>
      <c r="AJ51" s="5">
        <v>63.224247301922</v>
      </c>
      <c r="AK51" s="5">
        <v>0</v>
      </c>
      <c r="AL51" s="5">
        <v>63.224247301922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63.224247301922</v>
      </c>
      <c r="AU51" s="5">
        <v>0</v>
      </c>
      <c r="AV51" s="5">
        <v>63.224247301922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  <c r="CD51" s="5">
        <v>0</v>
      </c>
      <c r="CE51" s="5">
        <v>0</v>
      </c>
      <c r="CF51" s="5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</row>
    <row r="52" spans="2:84" ht="10.5" customHeight="1">
      <c r="B52" s="1" t="s">
        <v>45</v>
      </c>
      <c r="G52" s="5"/>
      <c r="H52" s="5">
        <v>24.25274158187758</v>
      </c>
      <c r="I52" s="5">
        <v>315.49553122141225</v>
      </c>
      <c r="J52" s="5">
        <v>-168.90201016399033</v>
      </c>
      <c r="K52" s="5">
        <v>-1686.148571062814</v>
      </c>
      <c r="L52" s="5">
        <v>-15.316004993122778</v>
      </c>
      <c r="M52" s="5">
        <v>9932.359829559438</v>
      </c>
      <c r="N52" s="5">
        <v>3114.421788863361</v>
      </c>
      <c r="O52" s="5"/>
      <c r="P52" s="5"/>
      <c r="Q52" s="5"/>
      <c r="R52" s="5"/>
      <c r="S52" s="5">
        <v>117678.02980936314</v>
      </c>
      <c r="T52" s="5"/>
      <c r="U52" s="5"/>
      <c r="V52" s="5">
        <v>34239.23841169402</v>
      </c>
      <c r="W52" s="5">
        <v>3566256.457663581</v>
      </c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</row>
    <row r="53" spans="7:84" ht="10.5" customHeight="1"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</row>
    <row r="54" spans="1:84" ht="10.5" customHeight="1">
      <c r="A54" s="1" t="s">
        <v>46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</row>
    <row r="55" spans="7:84" ht="10.5" customHeight="1"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</row>
    <row r="56" spans="1:100" ht="10.5" customHeight="1">
      <c r="A56" s="1" t="s">
        <v>47</v>
      </c>
      <c r="G56" s="5">
        <v>353.82887796977536</v>
      </c>
      <c r="H56" s="5">
        <v>940.7001240849218</v>
      </c>
      <c r="I56" s="5">
        <v>600.5532368436353</v>
      </c>
      <c r="J56" s="5">
        <v>1688.370706057273</v>
      </c>
      <c r="K56" s="5">
        <v>16822.86011139833</v>
      </c>
      <c r="L56" s="5">
        <v>55.48890270554182</v>
      </c>
      <c r="M56" s="5">
        <v>23175.867522537737</v>
      </c>
      <c r="N56" s="5">
        <v>21853.15769405538</v>
      </c>
      <c r="O56" s="5">
        <v>10.539950812167241</v>
      </c>
      <c r="P56" s="5">
        <v>119.96953433283815</v>
      </c>
      <c r="Q56" s="5">
        <v>0.5301488907854879</v>
      </c>
      <c r="R56" s="5">
        <v>10.83080488513892</v>
      </c>
      <c r="S56" s="5">
        <v>537630.193415968</v>
      </c>
      <c r="T56" s="5">
        <v>8402.80216734756</v>
      </c>
      <c r="U56" s="5">
        <v>1953.62047082745</v>
      </c>
      <c r="V56" s="5">
        <v>1690028.7811452756</v>
      </c>
      <c r="W56" s="5">
        <v>17570117.293957036</v>
      </c>
      <c r="X56" s="5">
        <v>232339.84144757065</v>
      </c>
      <c r="Y56" s="5">
        <v>713633.2819049335</v>
      </c>
      <c r="Z56" s="5">
        <v>15160963.003234172</v>
      </c>
      <c r="AA56" s="5">
        <v>57.61869651056809</v>
      </c>
      <c r="AB56" s="5">
        <v>1633.6275774185895</v>
      </c>
      <c r="AC56" s="5">
        <v>1968440.9018706307</v>
      </c>
      <c r="AD56" s="5">
        <v>161956.7173197943</v>
      </c>
      <c r="AE56" s="5">
        <v>21280.39412706099</v>
      </c>
      <c r="AF56" s="5">
        <v>288631.37500011554</v>
      </c>
      <c r="AG56" s="5">
        <v>219334.17219027306</v>
      </c>
      <c r="AH56" s="5">
        <v>69297.20280984211</v>
      </c>
      <c r="AI56" s="5">
        <v>155033.2190336613</v>
      </c>
      <c r="AJ56" s="5">
        <v>152.83863319909335</v>
      </c>
      <c r="AK56" s="5">
        <v>411.231526780087</v>
      </c>
      <c r="AL56" s="5">
        <v>7714.434199177176</v>
      </c>
      <c r="AM56" s="5">
        <v>10072.2536915029</v>
      </c>
      <c r="AN56" s="5">
        <v>800.6873800006038</v>
      </c>
      <c r="AO56" s="5">
        <v>2705.03397649255</v>
      </c>
      <c r="AP56" s="5">
        <v>3761.76138069468</v>
      </c>
      <c r="AQ56" s="5">
        <v>801.1731189843721</v>
      </c>
      <c r="AR56" s="5">
        <v>6923.49828613318</v>
      </c>
      <c r="AS56" s="5">
        <v>932.4931808979089</v>
      </c>
      <c r="AT56" s="5">
        <v>19865.240282086073</v>
      </c>
      <c r="AU56" s="5">
        <v>211.4273918978079</v>
      </c>
      <c r="AV56" s="5">
        <v>10562.922182755132</v>
      </c>
      <c r="AW56" s="5">
        <v>140207.26121829642</v>
      </c>
      <c r="AX56" s="5">
        <v>0.02330509085101627</v>
      </c>
      <c r="AY56" s="5">
        <v>240.678524290799</v>
      </c>
      <c r="AZ56" s="5">
        <v>85.49737633358524</v>
      </c>
      <c r="BA56" s="5">
        <v>11.966824360921017</v>
      </c>
      <c r="BB56" s="5">
        <v>138.06604479515633</v>
      </c>
      <c r="BC56" s="5">
        <v>15.09207952230451</v>
      </c>
      <c r="BD56" s="5">
        <v>15.338142815785977</v>
      </c>
      <c r="BE56" s="5">
        <v>25.289529549462024</v>
      </c>
      <c r="BF56" s="5">
        <v>5.081455691220669</v>
      </c>
      <c r="BG56" s="5">
        <v>7.146886404176918</v>
      </c>
      <c r="BH56" s="5">
        <v>12.937300592028546</v>
      </c>
      <c r="BI56" s="5">
        <v>4.380126325386655</v>
      </c>
      <c r="BJ56" s="5">
        <v>119.96953433283815</v>
      </c>
      <c r="BK56" s="5">
        <v>399.08990870560666</v>
      </c>
      <c r="BL56" s="5">
        <v>12076847.998506282</v>
      </c>
      <c r="BM56" s="5">
        <v>119.96953433283815</v>
      </c>
      <c r="BN56" s="5">
        <v>904.3831972775687</v>
      </c>
      <c r="BO56" s="5">
        <v>0</v>
      </c>
      <c r="BP56" s="5">
        <v>7.860386030534249</v>
      </c>
      <c r="BQ56" s="5">
        <v>537.300163390534</v>
      </c>
      <c r="BR56" s="5">
        <v>0.0003873948721545518</v>
      </c>
      <c r="BS56" s="5">
        <v>2053.584279006059</v>
      </c>
      <c r="BT56" s="5">
        <v>0.000254581082415103</v>
      </c>
      <c r="BU56" s="5">
        <v>2.1259732381453E-06</v>
      </c>
      <c r="BV56" s="5">
        <v>13.90287397213927</v>
      </c>
      <c r="BW56" s="5">
        <v>40.36399692829866</v>
      </c>
      <c r="BX56" s="5">
        <v>43.88423641890162</v>
      </c>
      <c r="BY56" s="5">
        <v>227.1581084199748</v>
      </c>
      <c r="BZ56" s="5">
        <v>251.5520820159713</v>
      </c>
      <c r="CA56" s="5">
        <v>896.5570139127359</v>
      </c>
      <c r="CB56" s="5">
        <v>1157.0272650933207</v>
      </c>
      <c r="CC56" s="5">
        <v>818.0292528387617</v>
      </c>
      <c r="CD56" s="5">
        <v>0</v>
      </c>
      <c r="CE56" s="5">
        <v>0</v>
      </c>
      <c r="CF56" s="5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14.3771251070052</v>
      </c>
      <c r="CM56" s="1">
        <v>0.00734847271445877</v>
      </c>
      <c r="CN56" s="1">
        <v>3.02584080771632</v>
      </c>
      <c r="CO56" s="1">
        <v>482.69344515525927</v>
      </c>
      <c r="CP56" s="1">
        <v>262.06855989103</v>
      </c>
      <c r="CQ56" s="1">
        <v>1.34470137145467</v>
      </c>
      <c r="CR56" s="1">
        <v>7.835987875165482</v>
      </c>
      <c r="CS56" s="1">
        <v>0</v>
      </c>
      <c r="CT56" s="1">
        <v>0</v>
      </c>
      <c r="CU56" s="1">
        <v>0</v>
      </c>
      <c r="CV56" s="1">
        <v>21.831995896685157</v>
      </c>
    </row>
    <row r="57" spans="7:84" ht="10.5" customHeight="1"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</row>
    <row r="58" spans="1:84" ht="10.5" customHeight="1">
      <c r="A58" s="1" t="s">
        <v>48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</row>
    <row r="59" spans="7:84" ht="10.5" customHeight="1"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</row>
    <row r="60" spans="1:84" ht="10.5" customHeight="1">
      <c r="A60" s="1" t="s">
        <v>49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</row>
    <row r="61" spans="2:84" ht="10.5" customHeight="1">
      <c r="B61" s="1" t="s">
        <v>7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</row>
    <row r="62" spans="2:84" ht="10.5" customHeight="1">
      <c r="B62" s="1" t="s">
        <v>50</v>
      </c>
      <c r="G62" s="5"/>
      <c r="H62" s="5">
        <v>334.726</v>
      </c>
      <c r="I62" s="5">
        <v>29.897</v>
      </c>
      <c r="J62" s="5">
        <v>864.068</v>
      </c>
      <c r="K62" s="5">
        <v>5899.101</v>
      </c>
      <c r="L62" s="5">
        <v>17.392</v>
      </c>
      <c r="M62" s="5">
        <v>1891.425</v>
      </c>
      <c r="N62" s="5">
        <v>811.243</v>
      </c>
      <c r="O62" s="5"/>
      <c r="P62" s="5"/>
      <c r="Q62" s="5"/>
      <c r="R62" s="5"/>
      <c r="S62" s="5">
        <v>115339.17</v>
      </c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</row>
    <row r="63" spans="7:84" ht="10.5" customHeight="1"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</row>
    <row r="64" spans="1:84" ht="10.5" customHeight="1">
      <c r="A64" s="1" t="s">
        <v>51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</row>
    <row r="65" spans="7:84" ht="10.5" customHeight="1"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</row>
    <row r="66" spans="1:84" ht="10.5" customHeight="1">
      <c r="A66" s="1" t="s">
        <v>52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</row>
    <row r="67" spans="2:84" ht="10.5" customHeight="1">
      <c r="B67" s="1" t="s">
        <v>53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</row>
    <row r="68" spans="2:84" ht="10.5" customHeight="1">
      <c r="B68" s="1" t="s">
        <v>54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</row>
    <row r="69" spans="2:84" ht="10.5" customHeight="1">
      <c r="B69" s="1" t="s">
        <v>55</v>
      </c>
      <c r="G69" s="5"/>
      <c r="H69" s="5">
        <v>605.9741240849218</v>
      </c>
      <c r="I69" s="5">
        <v>570.6562368436353</v>
      </c>
      <c r="J69" s="5">
        <v>824.3027060572731</v>
      </c>
      <c r="K69" s="5">
        <v>10923.759111398333</v>
      </c>
      <c r="L69" s="5">
        <v>38.09690270554182</v>
      </c>
      <c r="M69" s="5">
        <v>21284.442522537738</v>
      </c>
      <c r="N69" s="5">
        <v>21041.91469405538</v>
      </c>
      <c r="O69" s="5"/>
      <c r="P69" s="5"/>
      <c r="Q69" s="5"/>
      <c r="R69" s="5"/>
      <c r="S69" s="5">
        <v>422291.023415968</v>
      </c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</row>
    <row r="70" spans="2:84" ht="10.5" customHeight="1">
      <c r="B70" s="1" t="s">
        <v>56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</row>
    <row r="71" spans="7:84" ht="10.5" customHeight="1"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</row>
    <row r="72" spans="1:100" ht="10.5" customHeight="1">
      <c r="A72" s="1" t="s">
        <v>57</v>
      </c>
      <c r="G72" s="5">
        <v>353.82887796977536</v>
      </c>
      <c r="H72" s="5">
        <v>940.7001240849218</v>
      </c>
      <c r="I72" s="5">
        <v>600.5532368436353</v>
      </c>
      <c r="J72" s="5">
        <v>1688.370706057273</v>
      </c>
      <c r="K72" s="5">
        <v>16822.86011139833</v>
      </c>
      <c r="L72" s="5">
        <v>55.48890270554182</v>
      </c>
      <c r="M72" s="5">
        <v>23175.867522537737</v>
      </c>
      <c r="N72" s="5">
        <v>21853.15769405538</v>
      </c>
      <c r="O72" s="5">
        <v>10.539950812167241</v>
      </c>
      <c r="P72" s="5">
        <v>119.96953433283815</v>
      </c>
      <c r="Q72" s="5">
        <v>0.5301488907854879</v>
      </c>
      <c r="R72" s="5">
        <v>10.83080488513892</v>
      </c>
      <c r="S72" s="5">
        <v>537630.193415968</v>
      </c>
      <c r="T72" s="5">
        <v>8402.80216734756</v>
      </c>
      <c r="U72" s="5">
        <v>1953.62047082745</v>
      </c>
      <c r="V72" s="5">
        <v>1690028.7811452756</v>
      </c>
      <c r="W72" s="5">
        <v>17570117.293957036</v>
      </c>
      <c r="X72" s="5">
        <v>232339.84144757065</v>
      </c>
      <c r="Y72" s="5">
        <v>713633.2819049335</v>
      </c>
      <c r="Z72" s="5">
        <v>15160963.003234172</v>
      </c>
      <c r="AA72" s="5">
        <v>57.61869651056809</v>
      </c>
      <c r="AB72" s="5">
        <v>1633.6275774185895</v>
      </c>
      <c r="AC72" s="5">
        <v>1968440.9018706307</v>
      </c>
      <c r="AD72" s="5">
        <v>161956.7173197943</v>
      </c>
      <c r="AE72" s="5">
        <v>21280.39412706099</v>
      </c>
      <c r="AF72" s="5">
        <v>288631.37500011554</v>
      </c>
      <c r="AG72" s="5">
        <v>219334.17219027306</v>
      </c>
      <c r="AH72" s="5">
        <v>69297.20280984211</v>
      </c>
      <c r="AI72" s="5">
        <v>155033.2190336613</v>
      </c>
      <c r="AJ72" s="5">
        <v>152.83863319909335</v>
      </c>
      <c r="AK72" s="5">
        <v>411.231526780087</v>
      </c>
      <c r="AL72" s="5">
        <v>7714.434199177176</v>
      </c>
      <c r="AM72" s="5">
        <v>10072.2536915029</v>
      </c>
      <c r="AN72" s="5">
        <v>800.6873800006038</v>
      </c>
      <c r="AO72" s="5">
        <v>2705.03397649255</v>
      </c>
      <c r="AP72" s="5">
        <v>3761.76138069468</v>
      </c>
      <c r="AQ72" s="5">
        <v>801.1731189843721</v>
      </c>
      <c r="AR72" s="5">
        <v>6923.49828613318</v>
      </c>
      <c r="AS72" s="5">
        <v>932.4931808979089</v>
      </c>
      <c r="AT72" s="5">
        <v>19865.240282086073</v>
      </c>
      <c r="AU72" s="5">
        <v>211.4273918978079</v>
      </c>
      <c r="AV72" s="5">
        <v>10562.922182755132</v>
      </c>
      <c r="AW72" s="5">
        <v>140207.26121829642</v>
      </c>
      <c r="AX72" s="5">
        <v>0.02330509085101627</v>
      </c>
      <c r="AY72" s="5">
        <v>240.678524290799</v>
      </c>
      <c r="AZ72" s="5">
        <v>85.49737633358524</v>
      </c>
      <c r="BA72" s="5">
        <v>11.966824360921017</v>
      </c>
      <c r="BB72" s="5">
        <v>138.06604479515633</v>
      </c>
      <c r="BC72" s="5">
        <v>15.09207952230451</v>
      </c>
      <c r="BD72" s="5">
        <v>15.338142815785977</v>
      </c>
      <c r="BE72" s="5">
        <v>25.289529549462024</v>
      </c>
      <c r="BF72" s="5">
        <v>5.081455691220669</v>
      </c>
      <c r="BG72" s="5">
        <v>7.146886404176918</v>
      </c>
      <c r="BH72" s="5">
        <v>12.937300592028546</v>
      </c>
      <c r="BI72" s="5">
        <v>4.380126325386655</v>
      </c>
      <c r="BJ72" s="5">
        <v>119.96953433283815</v>
      </c>
      <c r="BK72" s="5">
        <v>399.08990870560666</v>
      </c>
      <c r="BL72" s="5">
        <v>12076847.998506282</v>
      </c>
      <c r="BM72" s="5">
        <v>119.96953433283815</v>
      </c>
      <c r="BN72" s="5">
        <v>904.3831972775687</v>
      </c>
      <c r="BO72" s="5">
        <v>0</v>
      </c>
      <c r="BP72" s="5">
        <v>7.860386030534249</v>
      </c>
      <c r="BQ72" s="5">
        <v>537.300163390534</v>
      </c>
      <c r="BR72" s="5">
        <v>0.0003873948721545518</v>
      </c>
      <c r="BS72" s="5">
        <v>2053.584279006059</v>
      </c>
      <c r="BT72" s="5">
        <v>0.000254581082415103</v>
      </c>
      <c r="BU72" s="5">
        <v>2.1259732381453E-06</v>
      </c>
      <c r="BV72" s="5">
        <v>13.90287397213927</v>
      </c>
      <c r="BW72" s="5">
        <v>40.36399692829866</v>
      </c>
      <c r="BX72" s="5">
        <v>43.88423641890162</v>
      </c>
      <c r="BY72" s="5">
        <v>227.1581084199748</v>
      </c>
      <c r="BZ72" s="5">
        <v>251.5520820159713</v>
      </c>
      <c r="CA72" s="5">
        <v>896.5570139127359</v>
      </c>
      <c r="CB72" s="5">
        <v>1157.0272650933207</v>
      </c>
      <c r="CC72" s="5">
        <v>818.0292528387617</v>
      </c>
      <c r="CD72" s="5">
        <v>0</v>
      </c>
      <c r="CE72" s="5">
        <v>0</v>
      </c>
      <c r="CF72" s="5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14.3771251070052</v>
      </c>
      <c r="CM72" s="1">
        <v>0.00734847271445877</v>
      </c>
      <c r="CN72" s="1">
        <v>3.02584080771632</v>
      </c>
      <c r="CO72" s="1">
        <v>482.69344515525927</v>
      </c>
      <c r="CP72" s="1">
        <v>262.06855989103</v>
      </c>
      <c r="CQ72" s="1">
        <v>1.34470137145467</v>
      </c>
      <c r="CR72" s="1">
        <v>7.835987875165482</v>
      </c>
      <c r="CS72" s="1">
        <v>0</v>
      </c>
      <c r="CT72" s="1">
        <v>0</v>
      </c>
      <c r="CU72" s="1">
        <v>0</v>
      </c>
      <c r="CV72" s="1">
        <v>21.831995896685157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V72"/>
  <sheetViews>
    <sheetView workbookViewId="0" topLeftCell="A1">
      <selection activeCell="G1" sqref="G1:CV2"/>
    </sheetView>
  </sheetViews>
  <sheetFormatPr defaultColWidth="9.140625" defaultRowHeight="10.5" customHeight="1"/>
  <cols>
    <col min="1" max="6" width="9.140625" style="1" customWidth="1"/>
    <col min="7" max="7" width="10.8515625" style="1" bestFit="1" customWidth="1"/>
    <col min="8" max="8" width="10.8515625" style="1" customWidth="1"/>
    <col min="9" max="11" width="9.28125" style="1" bestFit="1" customWidth="1"/>
    <col min="12" max="12" width="10.57421875" style="1" bestFit="1" customWidth="1"/>
    <col min="13" max="14" width="9.28125" style="1" bestFit="1" customWidth="1"/>
    <col min="15" max="16" width="9.57421875" style="1" bestFit="1" customWidth="1"/>
    <col min="17" max="18" width="9.28125" style="1" bestFit="1" customWidth="1"/>
    <col min="19" max="19" width="10.140625" style="1" bestFit="1" customWidth="1"/>
    <col min="20" max="20" width="15.00390625" style="1" customWidth="1"/>
    <col min="21" max="21" width="12.57421875" style="1" customWidth="1"/>
    <col min="22" max="22" width="12.7109375" style="1" customWidth="1"/>
    <col min="23" max="23" width="9.28125" style="1" bestFit="1" customWidth="1"/>
    <col min="24" max="24" width="14.140625" style="1" customWidth="1"/>
    <col min="25" max="25" width="9.28125" style="1" bestFit="1" customWidth="1"/>
    <col min="26" max="26" width="12.28125" style="1" customWidth="1"/>
    <col min="27" max="29" width="9.28125" style="1" bestFit="1" customWidth="1"/>
    <col min="30" max="30" width="9.57421875" style="1" bestFit="1" customWidth="1"/>
    <col min="31" max="33" width="9.28125" style="1" bestFit="1" customWidth="1"/>
    <col min="34" max="34" width="9.57421875" style="1" bestFit="1" customWidth="1"/>
    <col min="35" max="37" width="9.28125" style="1" bestFit="1" customWidth="1"/>
    <col min="38" max="38" width="11.57421875" style="1" bestFit="1" customWidth="1"/>
    <col min="39" max="40" width="9.28125" style="1" bestFit="1" customWidth="1"/>
    <col min="41" max="41" width="11.57421875" style="1" bestFit="1" customWidth="1"/>
    <col min="42" max="44" width="9.28125" style="1" bestFit="1" customWidth="1"/>
    <col min="45" max="45" width="11.57421875" style="1" bestFit="1" customWidth="1"/>
    <col min="46" max="46" width="10.57421875" style="1" bestFit="1" customWidth="1"/>
    <col min="47" max="47" width="9.57421875" style="1" bestFit="1" customWidth="1"/>
    <col min="48" max="49" width="9.28125" style="1" bestFit="1" customWidth="1"/>
    <col min="50" max="52" width="9.57421875" style="1" bestFit="1" customWidth="1"/>
    <col min="53" max="53" width="9.28125" style="1" bestFit="1" customWidth="1"/>
    <col min="54" max="55" width="10.57421875" style="1" bestFit="1" customWidth="1"/>
    <col min="56" max="63" width="9.28125" style="1" bestFit="1" customWidth="1"/>
    <col min="64" max="64" width="10.57421875" style="1" bestFit="1" customWidth="1"/>
    <col min="65" max="65" width="12.57421875" style="1" bestFit="1" customWidth="1"/>
    <col min="66" max="71" width="9.28125" style="1" bestFit="1" customWidth="1"/>
    <col min="72" max="72" width="9.57421875" style="1" bestFit="1" customWidth="1"/>
    <col min="73" max="75" width="9.28125" style="1" bestFit="1" customWidth="1"/>
    <col min="76" max="76" width="9.28125" style="1" customWidth="1"/>
    <col min="77" max="77" width="10.57421875" style="1" bestFit="1" customWidth="1"/>
    <col min="78" max="78" width="9.57421875" style="1" bestFit="1" customWidth="1"/>
    <col min="79" max="79" width="9.28125" style="1" bestFit="1" customWidth="1"/>
    <col min="80" max="81" width="9.57421875" style="1" bestFit="1" customWidth="1"/>
    <col min="82" max="82" width="9.57421875" style="1" customWidth="1"/>
    <col min="83" max="16384" width="9.140625" style="1" customWidth="1"/>
  </cols>
  <sheetData>
    <row r="1" spans="1:100" ht="10.5" customHeight="1">
      <c r="A1" s="1" t="s">
        <v>233</v>
      </c>
      <c r="G1" s="2" t="s">
        <v>58</v>
      </c>
      <c r="H1" s="2" t="s">
        <v>59</v>
      </c>
      <c r="I1" s="2" t="s">
        <v>60</v>
      </c>
      <c r="J1" s="2" t="s">
        <v>61</v>
      </c>
      <c r="K1" s="2" t="s">
        <v>62</v>
      </c>
      <c r="L1" s="2" t="s">
        <v>63</v>
      </c>
      <c r="M1" s="2" t="s">
        <v>64</v>
      </c>
      <c r="N1" s="2" t="s">
        <v>65</v>
      </c>
      <c r="O1" s="2" t="s">
        <v>66</v>
      </c>
      <c r="P1" s="2" t="s">
        <v>67</v>
      </c>
      <c r="Q1" s="2" t="s">
        <v>68</v>
      </c>
      <c r="R1" s="2" t="s">
        <v>69</v>
      </c>
      <c r="S1" s="2" t="s">
        <v>70</v>
      </c>
      <c r="T1" s="2" t="s">
        <v>71</v>
      </c>
      <c r="U1" s="2" t="s">
        <v>72</v>
      </c>
      <c r="V1" s="2" t="s">
        <v>73</v>
      </c>
      <c r="W1" s="2" t="s">
        <v>74</v>
      </c>
      <c r="X1" s="2" t="s">
        <v>75</v>
      </c>
      <c r="Y1" s="2" t="s">
        <v>76</v>
      </c>
      <c r="Z1" s="2" t="s">
        <v>77</v>
      </c>
      <c r="AA1" s="2" t="s">
        <v>78</v>
      </c>
      <c r="AB1" s="2" t="s">
        <v>79</v>
      </c>
      <c r="AC1" s="2" t="s">
        <v>80</v>
      </c>
      <c r="AD1" s="2" t="s">
        <v>81</v>
      </c>
      <c r="AE1" s="2" t="s">
        <v>82</v>
      </c>
      <c r="AF1" s="2" t="s">
        <v>83</v>
      </c>
      <c r="AG1" s="2" t="s">
        <v>84</v>
      </c>
      <c r="AH1" s="2" t="s">
        <v>85</v>
      </c>
      <c r="AI1" s="2" t="s">
        <v>86</v>
      </c>
      <c r="AJ1" s="2" t="s">
        <v>87</v>
      </c>
      <c r="AK1" s="2" t="s">
        <v>88</v>
      </c>
      <c r="AL1" s="2" t="s">
        <v>89</v>
      </c>
      <c r="AM1" s="2" t="s">
        <v>90</v>
      </c>
      <c r="AN1" s="2" t="s">
        <v>91</v>
      </c>
      <c r="AO1" s="2" t="s">
        <v>92</v>
      </c>
      <c r="AP1" s="2" t="s">
        <v>93</v>
      </c>
      <c r="AQ1" s="2" t="s">
        <v>94</v>
      </c>
      <c r="AR1" s="2" t="s">
        <v>95</v>
      </c>
      <c r="AS1" s="2" t="s">
        <v>96</v>
      </c>
      <c r="AT1" s="2" t="s">
        <v>97</v>
      </c>
      <c r="AU1" s="2" t="s">
        <v>98</v>
      </c>
      <c r="AV1" s="2" t="s">
        <v>99</v>
      </c>
      <c r="AW1" s="2" t="s">
        <v>100</v>
      </c>
      <c r="AX1" s="2" t="s">
        <v>101</v>
      </c>
      <c r="AY1" s="2" t="s">
        <v>102</v>
      </c>
      <c r="AZ1" s="2" t="s">
        <v>103</v>
      </c>
      <c r="BA1" s="2" t="s">
        <v>104</v>
      </c>
      <c r="BB1" s="2" t="s">
        <v>105</v>
      </c>
      <c r="BC1" s="2" t="s">
        <v>106</v>
      </c>
      <c r="BD1" s="2" t="s">
        <v>107</v>
      </c>
      <c r="BE1" s="2" t="s">
        <v>108</v>
      </c>
      <c r="BF1" s="2" t="s">
        <v>109</v>
      </c>
      <c r="BG1" s="2" t="s">
        <v>110</v>
      </c>
      <c r="BH1" s="2" t="s">
        <v>111</v>
      </c>
      <c r="BI1" s="2" t="s">
        <v>112</v>
      </c>
      <c r="BJ1" s="2" t="s">
        <v>113</v>
      </c>
      <c r="BK1" s="2" t="s">
        <v>114</v>
      </c>
      <c r="BL1" s="2" t="s">
        <v>115</v>
      </c>
      <c r="BM1" s="2" t="s">
        <v>246</v>
      </c>
      <c r="BN1" s="2" t="s">
        <v>116</v>
      </c>
      <c r="BO1" s="2" t="s">
        <v>117</v>
      </c>
      <c r="BP1" s="2" t="s">
        <v>118</v>
      </c>
      <c r="BQ1" s="2" t="s">
        <v>119</v>
      </c>
      <c r="BR1" s="2" t="s">
        <v>120</v>
      </c>
      <c r="BS1" s="2" t="s">
        <v>121</v>
      </c>
      <c r="BT1" s="2" t="s">
        <v>122</v>
      </c>
      <c r="BU1" s="2" t="s">
        <v>123</v>
      </c>
      <c r="BV1" s="2" t="s">
        <v>124</v>
      </c>
      <c r="BW1" s="2" t="s">
        <v>125</v>
      </c>
      <c r="BX1" s="2" t="s">
        <v>126</v>
      </c>
      <c r="BY1" s="2" t="s">
        <v>127</v>
      </c>
      <c r="BZ1" s="2" t="s">
        <v>128</v>
      </c>
      <c r="CA1" s="2" t="s">
        <v>129</v>
      </c>
      <c r="CB1" s="2" t="s">
        <v>130</v>
      </c>
      <c r="CC1" s="2" t="s">
        <v>131</v>
      </c>
      <c r="CD1" s="2" t="s">
        <v>239</v>
      </c>
      <c r="CE1" s="2" t="s">
        <v>240</v>
      </c>
      <c r="CF1" s="2" t="s">
        <v>241</v>
      </c>
      <c r="CG1" s="1" t="s">
        <v>242</v>
      </c>
      <c r="CH1" s="1" t="s">
        <v>243</v>
      </c>
      <c r="CI1" s="1" t="s">
        <v>132</v>
      </c>
      <c r="CK1" s="1" t="s">
        <v>133</v>
      </c>
      <c r="CL1" s="1" t="s">
        <v>134</v>
      </c>
      <c r="CN1" s="1" t="s">
        <v>245</v>
      </c>
      <c r="CO1" s="1" t="s">
        <v>244</v>
      </c>
      <c r="CP1" s="1" t="s">
        <v>135</v>
      </c>
      <c r="CQ1" s="1" t="s">
        <v>136</v>
      </c>
      <c r="CR1" s="1" t="s">
        <v>137</v>
      </c>
      <c r="CS1" s="1" t="s">
        <v>138</v>
      </c>
      <c r="CT1" s="1" t="s">
        <v>139</v>
      </c>
      <c r="CU1" s="1" t="s">
        <v>140</v>
      </c>
      <c r="CV1" s="1" t="s">
        <v>141</v>
      </c>
    </row>
    <row r="2" spans="7:100" ht="10.5" customHeight="1">
      <c r="G2" s="6" t="s">
        <v>142</v>
      </c>
      <c r="H2" s="6" t="s">
        <v>143</v>
      </c>
      <c r="I2" s="6" t="s">
        <v>144</v>
      </c>
      <c r="J2" s="6" t="s">
        <v>145</v>
      </c>
      <c r="K2" s="6" t="s">
        <v>146</v>
      </c>
      <c r="L2" s="6" t="s">
        <v>147</v>
      </c>
      <c r="M2" s="6" t="s">
        <v>148</v>
      </c>
      <c r="N2" s="6" t="s">
        <v>149</v>
      </c>
      <c r="O2" s="6" t="s">
        <v>150</v>
      </c>
      <c r="P2" s="6" t="s">
        <v>151</v>
      </c>
      <c r="Q2" s="6" t="s">
        <v>152</v>
      </c>
      <c r="R2" s="6" t="s">
        <v>153</v>
      </c>
      <c r="S2" s="6" t="s">
        <v>154</v>
      </c>
      <c r="T2" s="6" t="s">
        <v>155</v>
      </c>
      <c r="U2" s="6" t="s">
        <v>156</v>
      </c>
      <c r="V2" s="6" t="s">
        <v>157</v>
      </c>
      <c r="W2" s="6" t="s">
        <v>158</v>
      </c>
      <c r="X2" s="6" t="s">
        <v>159</v>
      </c>
      <c r="Y2" s="6" t="s">
        <v>160</v>
      </c>
      <c r="Z2" s="6" t="s">
        <v>161</v>
      </c>
      <c r="AA2" s="6" t="s">
        <v>162</v>
      </c>
      <c r="AB2" s="6" t="s">
        <v>163</v>
      </c>
      <c r="AC2" s="6" t="s">
        <v>164</v>
      </c>
      <c r="AD2" s="6" t="s">
        <v>165</v>
      </c>
      <c r="AE2" s="6" t="s">
        <v>166</v>
      </c>
      <c r="AF2" s="6" t="s">
        <v>167</v>
      </c>
      <c r="AG2" s="6" t="s">
        <v>168</v>
      </c>
      <c r="AH2" s="6" t="s">
        <v>169</v>
      </c>
      <c r="AI2" s="6" t="s">
        <v>170</v>
      </c>
      <c r="AJ2" s="6" t="s">
        <v>171</v>
      </c>
      <c r="AK2" s="6" t="s">
        <v>172</v>
      </c>
      <c r="AL2" s="6" t="s">
        <v>173</v>
      </c>
      <c r="AM2" s="6" t="s">
        <v>174</v>
      </c>
      <c r="AN2" s="6" t="s">
        <v>175</v>
      </c>
      <c r="AO2" s="6" t="s">
        <v>176</v>
      </c>
      <c r="AP2" s="6" t="s">
        <v>177</v>
      </c>
      <c r="AQ2" s="6" t="s">
        <v>178</v>
      </c>
      <c r="AR2" s="6" t="s">
        <v>179</v>
      </c>
      <c r="AS2" s="6" t="s">
        <v>180</v>
      </c>
      <c r="AT2" s="6" t="s">
        <v>181</v>
      </c>
      <c r="AU2" s="6" t="s">
        <v>182</v>
      </c>
      <c r="AV2" s="6" t="s">
        <v>183</v>
      </c>
      <c r="AW2" s="6" t="s">
        <v>184</v>
      </c>
      <c r="AX2" s="6" t="s">
        <v>185</v>
      </c>
      <c r="AY2" s="6" t="s">
        <v>186</v>
      </c>
      <c r="AZ2" s="6" t="s">
        <v>187</v>
      </c>
      <c r="BA2" s="6" t="s">
        <v>188</v>
      </c>
      <c r="BB2" s="6" t="s">
        <v>189</v>
      </c>
      <c r="BC2" s="6" t="s">
        <v>190</v>
      </c>
      <c r="BD2" s="6" t="s">
        <v>191</v>
      </c>
      <c r="BE2" s="6" t="s">
        <v>192</v>
      </c>
      <c r="BF2" s="6" t="s">
        <v>193</v>
      </c>
      <c r="BG2" s="6" t="s">
        <v>194</v>
      </c>
      <c r="BH2" s="6" t="s">
        <v>195</v>
      </c>
      <c r="BI2" s="6" t="s">
        <v>196</v>
      </c>
      <c r="BJ2" s="6" t="s">
        <v>197</v>
      </c>
      <c r="BK2" s="6" t="s">
        <v>198</v>
      </c>
      <c r="BL2" s="6" t="s">
        <v>199</v>
      </c>
      <c r="BM2" s="6" t="s">
        <v>200</v>
      </c>
      <c r="BN2" s="6" t="s">
        <v>201</v>
      </c>
      <c r="BO2" s="6" t="s">
        <v>202</v>
      </c>
      <c r="BP2" s="6" t="s">
        <v>203</v>
      </c>
      <c r="BQ2" s="6" t="s">
        <v>204</v>
      </c>
      <c r="BR2" s="6" t="s">
        <v>205</v>
      </c>
      <c r="BS2" s="6" t="s">
        <v>206</v>
      </c>
      <c r="BT2" s="6" t="s">
        <v>207</v>
      </c>
      <c r="BU2" s="6" t="s">
        <v>208</v>
      </c>
      <c r="BV2" s="6" t="s">
        <v>209</v>
      </c>
      <c r="BW2" s="6" t="s">
        <v>210</v>
      </c>
      <c r="BX2" s="6" t="s">
        <v>211</v>
      </c>
      <c r="BY2" s="6" t="s">
        <v>212</v>
      </c>
      <c r="BZ2" s="6" t="s">
        <v>213</v>
      </c>
      <c r="CA2" s="6" t="s">
        <v>214</v>
      </c>
      <c r="CB2" s="6" t="s">
        <v>215</v>
      </c>
      <c r="CC2" s="6" t="s">
        <v>216</v>
      </c>
      <c r="CD2" s="6">
        <v>647</v>
      </c>
      <c r="CE2" s="6">
        <v>648</v>
      </c>
      <c r="CF2" s="6">
        <v>649</v>
      </c>
      <c r="CG2" s="6" t="s">
        <v>217</v>
      </c>
      <c r="CH2" s="6">
        <v>658</v>
      </c>
      <c r="CI2" s="6" t="s">
        <v>218</v>
      </c>
      <c r="CJ2" s="6" t="s">
        <v>219</v>
      </c>
      <c r="CK2" s="6" t="s">
        <v>220</v>
      </c>
      <c r="CL2" s="6" t="s">
        <v>221</v>
      </c>
      <c r="CM2" s="6" t="s">
        <v>222</v>
      </c>
      <c r="CN2" s="6" t="s">
        <v>223</v>
      </c>
      <c r="CO2" s="6" t="s">
        <v>224</v>
      </c>
      <c r="CP2" s="6" t="s">
        <v>225</v>
      </c>
      <c r="CQ2" s="6" t="s">
        <v>226</v>
      </c>
      <c r="CR2" s="6" t="s">
        <v>227</v>
      </c>
      <c r="CS2" s="6" t="s">
        <v>228</v>
      </c>
      <c r="CT2" s="6">
        <v>690</v>
      </c>
      <c r="CU2" s="6" t="s">
        <v>229</v>
      </c>
      <c r="CV2" s="6" t="s">
        <v>230</v>
      </c>
    </row>
    <row r="3" spans="7:84" ht="10.5" customHeight="1"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</row>
    <row r="4" ht="10.5" customHeight="1">
      <c r="A4" s="1" t="s">
        <v>0</v>
      </c>
    </row>
    <row r="6" spans="1:7" ht="10.5" customHeight="1">
      <c r="A6" s="1" t="s">
        <v>1</v>
      </c>
      <c r="G6" s="5"/>
    </row>
    <row r="7" spans="2:100" ht="10.5" customHeight="1">
      <c r="B7" s="1" t="s">
        <v>2</v>
      </c>
      <c r="G7" s="5">
        <v>0</v>
      </c>
      <c r="H7" s="5">
        <v>149.74396249480145</v>
      </c>
      <c r="I7" s="5">
        <v>0.6081870018852872</v>
      </c>
      <c r="J7" s="5">
        <v>13.36181267261421</v>
      </c>
      <c r="K7" s="5">
        <v>838.2746285827232</v>
      </c>
      <c r="L7" s="5">
        <v>0</v>
      </c>
      <c r="M7" s="5">
        <v>37.69907558780968</v>
      </c>
      <c r="N7" s="5">
        <v>13.4931238980163</v>
      </c>
      <c r="O7" s="5">
        <v>3.289123195326427</v>
      </c>
      <c r="P7" s="5">
        <v>0</v>
      </c>
      <c r="Q7" s="5">
        <v>0.16987084001237726</v>
      </c>
      <c r="R7" s="5">
        <v>0</v>
      </c>
      <c r="S7" s="5">
        <v>2059.477190397075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241929.21706141345</v>
      </c>
      <c r="AE7" s="5">
        <v>287.15656620443104</v>
      </c>
      <c r="AF7" s="5">
        <v>257912.244278326</v>
      </c>
      <c r="AG7" s="5">
        <v>163788.7520160239</v>
      </c>
      <c r="AH7" s="5">
        <v>94123.49226230213</v>
      </c>
      <c r="AI7" s="5">
        <v>230033.19557968844</v>
      </c>
      <c r="AJ7" s="5">
        <v>0</v>
      </c>
      <c r="AK7" s="5">
        <v>706.581972633177</v>
      </c>
      <c r="AL7" s="5">
        <v>9972.505621793141</v>
      </c>
      <c r="AM7" s="5">
        <v>17306.2433659417</v>
      </c>
      <c r="AN7" s="5">
        <v>0</v>
      </c>
      <c r="AO7" s="5">
        <v>4647.815448673</v>
      </c>
      <c r="AP7" s="5">
        <v>0</v>
      </c>
      <c r="AQ7" s="5">
        <v>356.4946618118433</v>
      </c>
      <c r="AR7" s="5">
        <v>11896.0214817248</v>
      </c>
      <c r="AS7" s="5">
        <v>1561.23734334152</v>
      </c>
      <c r="AT7" s="5">
        <v>25757.611275559204</v>
      </c>
      <c r="AU7" s="5">
        <v>32.14188003598859</v>
      </c>
      <c r="AV7" s="5">
        <v>17527.1657085244</v>
      </c>
      <c r="AW7" s="5">
        <v>16290.3837844695</v>
      </c>
      <c r="AX7" s="5">
        <v>0</v>
      </c>
      <c r="AY7" s="5">
        <v>0</v>
      </c>
      <c r="AZ7" s="5">
        <v>47.95566344725074</v>
      </c>
      <c r="BA7" s="5">
        <v>10.43989707370417</v>
      </c>
      <c r="BB7" s="5">
        <v>16.337247841088015</v>
      </c>
      <c r="BC7" s="5">
        <v>4.323537390721072</v>
      </c>
      <c r="BD7" s="5">
        <v>8.860206655106165</v>
      </c>
      <c r="BE7" s="5">
        <v>3.954159723619286</v>
      </c>
      <c r="BF7" s="5">
        <v>2.1906194019964063</v>
      </c>
      <c r="BG7" s="5">
        <v>1.9954198633520264</v>
      </c>
      <c r="BH7" s="5">
        <v>5.664382198516606</v>
      </c>
      <c r="BI7" s="5">
        <v>1.3558770059637633</v>
      </c>
      <c r="BJ7" s="5">
        <v>0</v>
      </c>
      <c r="BK7" s="5">
        <v>254.23387885807009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  <c r="BR7" s="5">
        <v>6.04105151238023E-06</v>
      </c>
      <c r="BS7" s="5">
        <v>0</v>
      </c>
      <c r="BT7" s="5">
        <v>0</v>
      </c>
      <c r="BU7" s="5">
        <v>0</v>
      </c>
      <c r="BV7" s="5">
        <v>0</v>
      </c>
      <c r="BW7" s="5">
        <v>0</v>
      </c>
      <c r="BX7" s="5">
        <v>0</v>
      </c>
      <c r="BY7" s="5">
        <v>0</v>
      </c>
      <c r="BZ7" s="5">
        <v>0</v>
      </c>
      <c r="CA7" s="5">
        <v>0</v>
      </c>
      <c r="CB7" s="5">
        <v>0</v>
      </c>
      <c r="CC7" s="5">
        <v>0</v>
      </c>
      <c r="CD7" s="5">
        <v>0</v>
      </c>
      <c r="CE7" s="5">
        <v>0</v>
      </c>
      <c r="CF7" s="5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</row>
    <row r="8" spans="2:100" ht="10.5" customHeight="1">
      <c r="B8" s="1" t="s">
        <v>3</v>
      </c>
      <c r="G8" s="5">
        <v>259.51370855694</v>
      </c>
      <c r="H8" s="5">
        <v>183.353587424292</v>
      </c>
      <c r="I8" s="5">
        <v>45.8428649398683</v>
      </c>
      <c r="J8" s="5">
        <v>183.353587424292</v>
      </c>
      <c r="K8" s="5">
        <v>7690.93483712761</v>
      </c>
      <c r="L8" s="5">
        <v>16.5080409637667</v>
      </c>
      <c r="M8" s="5">
        <v>4671.47888975766</v>
      </c>
      <c r="N8" s="5">
        <v>458.38720330566</v>
      </c>
      <c r="O8" s="5">
        <v>0</v>
      </c>
      <c r="P8" s="5">
        <v>0</v>
      </c>
      <c r="Q8" s="5">
        <v>0</v>
      </c>
      <c r="R8" s="5">
        <v>0</v>
      </c>
      <c r="S8" s="5">
        <v>12652.7681707001</v>
      </c>
      <c r="T8" s="5">
        <v>7291.0446600685</v>
      </c>
      <c r="U8" s="5">
        <v>1695.17534716176</v>
      </c>
      <c r="V8" s="5">
        <v>571960.985432286</v>
      </c>
      <c r="W8" s="5">
        <v>3949802.85345004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1227.60935861505</v>
      </c>
      <c r="AE8" s="5">
        <v>1199.89285244434</v>
      </c>
      <c r="AF8" s="5">
        <v>4869.86091750511</v>
      </c>
      <c r="AG8" s="5">
        <v>124.59706455356</v>
      </c>
      <c r="AH8" s="5">
        <v>4745.26385295155</v>
      </c>
      <c r="AI8" s="5">
        <v>1227.60935861505</v>
      </c>
      <c r="AJ8" s="5">
        <v>9.24289236107543</v>
      </c>
      <c r="AK8" s="5">
        <v>0</v>
      </c>
      <c r="AL8" s="5">
        <v>11.9223991256681</v>
      </c>
      <c r="AM8" s="5">
        <v>0</v>
      </c>
      <c r="AN8" s="5">
        <v>510.781298259544</v>
      </c>
      <c r="AO8" s="5">
        <v>0</v>
      </c>
      <c r="AP8" s="5">
        <v>2586.95350270288</v>
      </c>
      <c r="AQ8" s="5">
        <v>66.2738391815681</v>
      </c>
      <c r="AR8" s="5">
        <v>0</v>
      </c>
      <c r="AS8" s="5">
        <v>0</v>
      </c>
      <c r="AT8" s="5">
        <v>219.192857271501</v>
      </c>
      <c r="AU8" s="5">
        <v>30.0335879720956</v>
      </c>
      <c r="AV8" s="5">
        <v>15.4309151960687</v>
      </c>
      <c r="AW8" s="5">
        <v>133.975338229635</v>
      </c>
      <c r="AX8" s="5">
        <v>0</v>
      </c>
      <c r="AY8" s="5">
        <v>166.303970379685</v>
      </c>
      <c r="AZ8" s="5">
        <v>13.4901272902092</v>
      </c>
      <c r="BA8" s="5">
        <v>0.650730250392898</v>
      </c>
      <c r="BB8" s="5">
        <v>23.0979107014968</v>
      </c>
      <c r="BC8" s="5">
        <v>3.9564623734959</v>
      </c>
      <c r="BD8" s="5">
        <v>2.43187832178462</v>
      </c>
      <c r="BE8" s="5">
        <v>3.78465162650651</v>
      </c>
      <c r="BF8" s="5">
        <v>0</v>
      </c>
      <c r="BG8" s="5">
        <v>1.50747978373258</v>
      </c>
      <c r="BH8" s="5">
        <v>0.87308573411595</v>
      </c>
      <c r="BI8" s="5">
        <v>0.770460126243771</v>
      </c>
      <c r="BJ8" s="5">
        <v>0</v>
      </c>
      <c r="BK8" s="5">
        <v>15.7110529735899</v>
      </c>
      <c r="BL8" s="5">
        <v>0</v>
      </c>
      <c r="BM8" s="5">
        <v>0</v>
      </c>
      <c r="BN8" s="5">
        <v>582.992297679085</v>
      </c>
      <c r="BO8" s="5">
        <v>0</v>
      </c>
      <c r="BP8" s="5">
        <v>0</v>
      </c>
      <c r="BQ8" s="5">
        <v>344.625564869008</v>
      </c>
      <c r="BR8" s="5">
        <v>0.000265209385179464</v>
      </c>
      <c r="BS8" s="5">
        <v>1137.17707846727</v>
      </c>
      <c r="BT8" s="5">
        <v>0</v>
      </c>
      <c r="BU8" s="5">
        <v>0</v>
      </c>
      <c r="BV8" s="5">
        <v>0</v>
      </c>
      <c r="BW8" s="5">
        <v>27.7165061707047</v>
      </c>
      <c r="BX8" s="5">
        <v>0</v>
      </c>
      <c r="BY8" s="5">
        <v>145.049923398836</v>
      </c>
      <c r="BZ8" s="5">
        <v>33.0990922762944</v>
      </c>
      <c r="CA8" s="5">
        <v>521.085423302501</v>
      </c>
      <c r="CB8" s="5">
        <v>616.091655164765</v>
      </c>
      <c r="CC8" s="5">
        <v>521.085423302501</v>
      </c>
      <c r="CD8" s="5">
        <v>0</v>
      </c>
      <c r="CE8" s="5">
        <v>0</v>
      </c>
      <c r="CF8" s="5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333.533107364626</v>
      </c>
      <c r="CP8" s="1">
        <v>181.084155325361</v>
      </c>
      <c r="CQ8" s="1">
        <v>0.930868027914039</v>
      </c>
      <c r="CR8" s="1">
        <v>5.39475701811127</v>
      </c>
      <c r="CS8" s="1">
        <v>0</v>
      </c>
      <c r="CU8" s="1">
        <v>0</v>
      </c>
      <c r="CV8" s="1">
        <v>0</v>
      </c>
    </row>
    <row r="9" spans="7:84" ht="10.5" customHeight="1"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</row>
    <row r="10" spans="1:84" ht="10.5" customHeight="1">
      <c r="A10" s="1" t="s">
        <v>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</row>
    <row r="11" spans="2:100" ht="10.5" customHeight="1">
      <c r="B11" s="1" t="s">
        <v>5</v>
      </c>
      <c r="G11" s="5">
        <v>0</v>
      </c>
      <c r="H11" s="5">
        <v>0.003646223478777698</v>
      </c>
      <c r="I11" s="5">
        <v>665.3838566782613</v>
      </c>
      <c r="J11" s="5">
        <v>0.150119017791782</v>
      </c>
      <c r="K11" s="5">
        <v>7337.47164412845</v>
      </c>
      <c r="L11" s="5">
        <v>0</v>
      </c>
      <c r="M11" s="5">
        <v>15001.123265938126</v>
      </c>
      <c r="N11" s="5">
        <v>28655.232493930853</v>
      </c>
      <c r="O11" s="5">
        <v>0.0442328349454193</v>
      </c>
      <c r="P11" s="5">
        <v>0</v>
      </c>
      <c r="Q11" s="5">
        <v>0.002211641747270961</v>
      </c>
      <c r="R11" s="5">
        <v>0</v>
      </c>
      <c r="S11" s="5">
        <v>824067.7554189942</v>
      </c>
      <c r="T11" s="5">
        <v>0</v>
      </c>
      <c r="U11" s="5">
        <v>0</v>
      </c>
      <c r="V11" s="5">
        <v>774814.1131505048</v>
      </c>
      <c r="W11" s="5">
        <v>8627383.893081592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176.75463803008918</v>
      </c>
      <c r="AG11" s="5">
        <v>174.98354947267353</v>
      </c>
      <c r="AH11" s="5">
        <v>1.7710885574157216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1.4611480598679716</v>
      </c>
      <c r="AR11" s="5">
        <v>0</v>
      </c>
      <c r="AS11" s="5">
        <v>0</v>
      </c>
      <c r="AT11" s="5">
        <v>0</v>
      </c>
      <c r="AU11" s="5">
        <v>0.15319916021645963</v>
      </c>
      <c r="AV11" s="5">
        <v>0</v>
      </c>
      <c r="AW11" s="5">
        <v>177.1088557415722</v>
      </c>
      <c r="AX11" s="5">
        <v>0</v>
      </c>
      <c r="AY11" s="5">
        <v>0</v>
      </c>
      <c r="AZ11" s="5">
        <v>0.17710885574157217</v>
      </c>
      <c r="BA11" s="5">
        <v>0.023024151246404344</v>
      </c>
      <c r="BB11" s="5">
        <v>0.035421771148314435</v>
      </c>
      <c r="BC11" s="5">
        <v>0.031879594033483005</v>
      </c>
      <c r="BD11" s="5">
        <v>0.030994049754775117</v>
      </c>
      <c r="BE11" s="5">
        <v>0.031879594033483005</v>
      </c>
      <c r="BF11" s="5">
        <v>0.017710885574157217</v>
      </c>
      <c r="BG11" s="5">
        <v>0.017710885574157217</v>
      </c>
      <c r="BH11" s="5">
        <v>0.0389639482631459</v>
      </c>
      <c r="BI11" s="5">
        <v>0.011512075623202209</v>
      </c>
      <c r="BJ11" s="5">
        <v>0</v>
      </c>
      <c r="BK11" s="5">
        <v>1.0626531344494332</v>
      </c>
      <c r="BL11" s="5">
        <v>0</v>
      </c>
      <c r="BM11" s="5">
        <v>0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5">
        <v>0</v>
      </c>
      <c r="CD11" s="5">
        <v>0</v>
      </c>
      <c r="CE11" s="5">
        <v>0</v>
      </c>
      <c r="CF11" s="5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</row>
    <row r="12" spans="2:100" ht="10.5" customHeight="1">
      <c r="B12" s="1" t="s">
        <v>6</v>
      </c>
      <c r="G12" s="5">
        <v>0</v>
      </c>
      <c r="H12" s="5">
        <v>74.7295920336561</v>
      </c>
      <c r="I12" s="5">
        <v>0.060460424974755</v>
      </c>
      <c r="J12" s="5">
        <v>1.08853202831243</v>
      </c>
      <c r="K12" s="5">
        <v>59.310045328533604</v>
      </c>
      <c r="L12" s="5">
        <v>0</v>
      </c>
      <c r="M12" s="5">
        <v>25.86975548271683</v>
      </c>
      <c r="N12" s="5">
        <v>0</v>
      </c>
      <c r="O12" s="5">
        <v>0</v>
      </c>
      <c r="P12" s="5">
        <v>0.794622728239637</v>
      </c>
      <c r="Q12" s="5">
        <v>0</v>
      </c>
      <c r="R12" s="5">
        <v>0</v>
      </c>
      <c r="S12" s="5">
        <v>163.65985518542826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1798.1470693277467</v>
      </c>
      <c r="AE12" s="5">
        <v>1798.1470693277467</v>
      </c>
      <c r="AF12" s="5">
        <v>9004.14035254947</v>
      </c>
      <c r="AG12" s="5">
        <v>8365.57182493154</v>
      </c>
      <c r="AH12" s="5">
        <v>638.5685276179344</v>
      </c>
      <c r="AI12" s="5">
        <v>1798.1470693277467</v>
      </c>
      <c r="AJ12" s="5">
        <v>0</v>
      </c>
      <c r="AK12" s="5">
        <v>0</v>
      </c>
      <c r="AL12" s="5">
        <v>178.41872274693586</v>
      </c>
      <c r="AM12" s="5">
        <v>0</v>
      </c>
      <c r="AN12" s="5">
        <v>0</v>
      </c>
      <c r="AO12" s="5">
        <v>0</v>
      </c>
      <c r="AP12" s="5">
        <v>0</v>
      </c>
      <c r="AQ12" s="5">
        <v>12.12591845890935</v>
      </c>
      <c r="AR12" s="5">
        <v>0</v>
      </c>
      <c r="AS12" s="5">
        <v>0</v>
      </c>
      <c r="AT12" s="5">
        <v>446.0468068673397</v>
      </c>
      <c r="AU12" s="5">
        <v>4.7986956388209165</v>
      </c>
      <c r="AV12" s="5">
        <v>0</v>
      </c>
      <c r="AW12" s="5">
        <v>8990.735346638734</v>
      </c>
      <c r="AX12" s="5">
        <v>0</v>
      </c>
      <c r="AY12" s="5">
        <v>0</v>
      </c>
      <c r="AZ12" s="5">
        <v>0</v>
      </c>
      <c r="BA12" s="5">
        <v>0</v>
      </c>
      <c r="BB12" s="5">
        <v>2.5242917923541675</v>
      </c>
      <c r="BC12" s="5">
        <v>0</v>
      </c>
      <c r="BD12" s="5">
        <v>0</v>
      </c>
      <c r="BE12" s="5">
        <v>0.9953163946362898</v>
      </c>
      <c r="BF12" s="5">
        <v>0</v>
      </c>
      <c r="BG12" s="5">
        <v>0</v>
      </c>
      <c r="BH12" s="5">
        <v>0</v>
      </c>
      <c r="BI12" s="5">
        <v>0</v>
      </c>
      <c r="BJ12" s="5">
        <v>0.794622728239637</v>
      </c>
      <c r="BK12" s="5">
        <v>0</v>
      </c>
      <c r="BL12" s="5">
        <v>0</v>
      </c>
      <c r="BM12" s="5">
        <v>0.794622728239637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</row>
    <row r="13" spans="2:100" ht="10.5" customHeight="1">
      <c r="B13" s="1" t="s">
        <v>7</v>
      </c>
      <c r="G13" s="5">
        <v>0</v>
      </c>
      <c r="H13" s="5">
        <v>0.0005619378862812309</v>
      </c>
      <c r="I13" s="5">
        <v>0.0013029627951917817</v>
      </c>
      <c r="J13" s="5">
        <v>0.024051358740908718</v>
      </c>
      <c r="K13" s="5">
        <v>3.708041683071054</v>
      </c>
      <c r="L13" s="5">
        <v>0.00492</v>
      </c>
      <c r="M13" s="5">
        <v>5.2409058011414285</v>
      </c>
      <c r="N13" s="5">
        <v>0.02903389249757847</v>
      </c>
      <c r="O13" s="5">
        <v>0.007093153007779888</v>
      </c>
      <c r="P13" s="5">
        <v>0</v>
      </c>
      <c r="Q13" s="5">
        <v>0.000354657650388994</v>
      </c>
      <c r="R13" s="5">
        <v>0</v>
      </c>
      <c r="S13" s="5">
        <v>16.459236913780362</v>
      </c>
      <c r="T13" s="5">
        <v>0</v>
      </c>
      <c r="U13" s="5">
        <v>0</v>
      </c>
      <c r="V13" s="5">
        <v>0</v>
      </c>
      <c r="W13" s="5">
        <v>212.38</v>
      </c>
      <c r="X13" s="5">
        <v>0</v>
      </c>
      <c r="Y13" s="5">
        <v>212.38</v>
      </c>
      <c r="Z13" s="5">
        <v>251175.22</v>
      </c>
      <c r="AA13" s="5">
        <v>0</v>
      </c>
      <c r="AB13" s="5">
        <v>0</v>
      </c>
      <c r="AC13" s="5">
        <v>0</v>
      </c>
      <c r="AD13" s="5">
        <v>78.6021732574616</v>
      </c>
      <c r="AE13" s="5">
        <v>78.6021732574616</v>
      </c>
      <c r="AF13" s="5">
        <v>419.13279063894015</v>
      </c>
      <c r="AG13" s="5">
        <v>391.08680057064714</v>
      </c>
      <c r="AH13" s="5">
        <v>28.045990068293264</v>
      </c>
      <c r="AI13" s="5">
        <v>78.6021732574616</v>
      </c>
      <c r="AJ13" s="5">
        <v>0</v>
      </c>
      <c r="AK13" s="5">
        <v>0</v>
      </c>
      <c r="AL13" s="5">
        <v>7.75900926737498</v>
      </c>
      <c r="AM13" s="5">
        <v>0</v>
      </c>
      <c r="AN13" s="5">
        <v>0</v>
      </c>
      <c r="AO13" s="5">
        <v>0</v>
      </c>
      <c r="AP13" s="5">
        <v>0</v>
      </c>
      <c r="AQ13" s="5">
        <v>0.7384463410506319</v>
      </c>
      <c r="AR13" s="5">
        <v>0</v>
      </c>
      <c r="AS13" s="5">
        <v>0</v>
      </c>
      <c r="AT13" s="5">
        <v>19.397523168437452</v>
      </c>
      <c r="AU13" s="5">
        <v>0.2308194326320138</v>
      </c>
      <c r="AV13" s="5">
        <v>0</v>
      </c>
      <c r="AW13" s="5">
        <v>418.60101886659663</v>
      </c>
      <c r="AX13" s="5">
        <v>0</v>
      </c>
      <c r="AY13" s="5">
        <v>0</v>
      </c>
      <c r="AZ13" s="5">
        <v>0.02559015257928854</v>
      </c>
      <c r="BA13" s="5">
        <v>0.003326719835307506</v>
      </c>
      <c r="BB13" s="5">
        <v>0.11489352441519934</v>
      </c>
      <c r="BC13" s="5">
        <v>0.0046062274642719395</v>
      </c>
      <c r="BD13" s="5">
        <v>0.004478276701375494</v>
      </c>
      <c r="BE13" s="5">
        <v>0.04789018898498547</v>
      </c>
      <c r="BF13" s="5">
        <v>0.0025590152579288545</v>
      </c>
      <c r="BG13" s="5">
        <v>0.0025590152579288545</v>
      </c>
      <c r="BH13" s="5">
        <v>0.005629833567443484</v>
      </c>
      <c r="BI13" s="5">
        <v>0.0016633599176537567</v>
      </c>
      <c r="BJ13" s="5">
        <v>0</v>
      </c>
      <c r="BK13" s="5">
        <v>0.15354091547573132</v>
      </c>
      <c r="BL13" s="5">
        <v>55912.67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</row>
    <row r="14" spans="2:100" ht="10.5" customHeight="1">
      <c r="B14" s="1" t="s">
        <v>8</v>
      </c>
      <c r="G14" s="5">
        <v>0</v>
      </c>
      <c r="H14" s="5">
        <v>0.0030033092439692584</v>
      </c>
      <c r="I14" s="5">
        <v>0.0070782245784977915</v>
      </c>
      <c r="J14" s="5">
        <v>0.1307609475114328</v>
      </c>
      <c r="K14" s="5">
        <v>0.9862629332370909</v>
      </c>
      <c r="L14" s="5">
        <v>0</v>
      </c>
      <c r="M14" s="5">
        <v>0.3842307803762536</v>
      </c>
      <c r="N14" s="5">
        <v>0.15788921780535262</v>
      </c>
      <c r="O14" s="5">
        <v>0.03857847007439328</v>
      </c>
      <c r="P14" s="5">
        <v>0</v>
      </c>
      <c r="Q14" s="5">
        <v>0.001928923503719662</v>
      </c>
      <c r="R14" s="5">
        <v>0</v>
      </c>
      <c r="S14" s="5">
        <v>28.346674484697704</v>
      </c>
      <c r="T14" s="5">
        <v>0</v>
      </c>
      <c r="U14" s="5">
        <v>0</v>
      </c>
      <c r="V14" s="5">
        <v>775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14703000</v>
      </c>
      <c r="AD14" s="5">
        <v>0</v>
      </c>
      <c r="AE14" s="5">
        <v>0</v>
      </c>
      <c r="AF14" s="5">
        <v>132.37493441593833</v>
      </c>
      <c r="AG14" s="5">
        <v>131.04853226748205</v>
      </c>
      <c r="AH14" s="5">
        <v>1.3264021484562956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1.0942817724764446</v>
      </c>
      <c r="AR14" s="5">
        <v>0</v>
      </c>
      <c r="AS14" s="5">
        <v>0</v>
      </c>
      <c r="AT14" s="5">
        <v>0</v>
      </c>
      <c r="AU14" s="5">
        <v>0.11473378584146947</v>
      </c>
      <c r="AV14" s="5">
        <v>0</v>
      </c>
      <c r="AW14" s="5">
        <v>132.64021484562954</v>
      </c>
      <c r="AX14" s="5">
        <v>0</v>
      </c>
      <c r="AY14" s="5">
        <v>0</v>
      </c>
      <c r="AZ14" s="5">
        <v>0.13264021484562957</v>
      </c>
      <c r="BA14" s="5">
        <v>0.017243227929931826</v>
      </c>
      <c r="BB14" s="5">
        <v>0.026528042969125913</v>
      </c>
      <c r="BC14" s="5">
        <v>0.023875238672213337</v>
      </c>
      <c r="BD14" s="5">
        <v>0.02321203759798517</v>
      </c>
      <c r="BE14" s="5">
        <v>0.023875238672213337</v>
      </c>
      <c r="BF14" s="5">
        <v>0.013264021484562957</v>
      </c>
      <c r="BG14" s="5">
        <v>0.013264021484562957</v>
      </c>
      <c r="BH14" s="5">
        <v>0.029180847266038534</v>
      </c>
      <c r="BI14" s="5">
        <v>0.008621613964965927</v>
      </c>
      <c r="BJ14" s="5">
        <v>0</v>
      </c>
      <c r="BK14" s="5">
        <v>0.7958412890737776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</row>
    <row r="15" spans="2:84" ht="10.5" customHeight="1">
      <c r="B15" s="1" t="s">
        <v>9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</row>
    <row r="16" spans="3:100" ht="10.5" customHeight="1">
      <c r="C16" s="1" t="s">
        <v>10</v>
      </c>
      <c r="G16" s="5">
        <v>0</v>
      </c>
      <c r="H16" s="5">
        <v>17.302859537123005</v>
      </c>
      <c r="I16" s="5">
        <v>0.3166351188043716</v>
      </c>
      <c r="J16" s="5">
        <v>261.9276091844058</v>
      </c>
      <c r="K16" s="5">
        <v>86.36115385869485</v>
      </c>
      <c r="L16" s="5">
        <v>0.113023032602097</v>
      </c>
      <c r="M16" s="5">
        <v>27.480856088132935</v>
      </c>
      <c r="N16" s="5">
        <v>135.71407144417122</v>
      </c>
      <c r="O16" s="5">
        <v>0.09722873636608573</v>
      </c>
      <c r="P16" s="5">
        <v>0</v>
      </c>
      <c r="Q16" s="5">
        <v>0.0048614368183042805</v>
      </c>
      <c r="R16" s="5">
        <v>3.61862190710961</v>
      </c>
      <c r="S16" s="5">
        <v>261.7491370111217</v>
      </c>
      <c r="T16" s="5">
        <v>0</v>
      </c>
      <c r="U16" s="5">
        <v>0</v>
      </c>
      <c r="V16" s="5">
        <v>157311.525256033</v>
      </c>
      <c r="W16" s="5">
        <v>462409.615627664</v>
      </c>
      <c r="X16" s="5">
        <v>114626.959888706</v>
      </c>
      <c r="Y16" s="5">
        <v>345110.073995213</v>
      </c>
      <c r="Z16" s="5">
        <v>11356508.5162264</v>
      </c>
      <c r="AA16" s="5">
        <v>0</v>
      </c>
      <c r="AB16" s="5">
        <v>0</v>
      </c>
      <c r="AC16" s="5">
        <v>110980.973464245</v>
      </c>
      <c r="AD16" s="5">
        <v>0.705649047659306</v>
      </c>
      <c r="AE16" s="5">
        <v>0.705649047659306</v>
      </c>
      <c r="AF16" s="5">
        <v>353.55663372371833</v>
      </c>
      <c r="AG16" s="5">
        <v>350.01316588337977</v>
      </c>
      <c r="AH16" s="5">
        <v>3.5434678403386086</v>
      </c>
      <c r="AI16" s="5">
        <v>0.705649047659306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2.9226807879938086</v>
      </c>
      <c r="AR16" s="5">
        <v>0</v>
      </c>
      <c r="AS16" s="5">
        <v>0</v>
      </c>
      <c r="AT16" s="5">
        <v>0.000824460952176019</v>
      </c>
      <c r="AU16" s="5">
        <v>0.306438652316926</v>
      </c>
      <c r="AV16" s="5">
        <v>0</v>
      </c>
      <c r="AW16" s="5">
        <v>354.2643379386433</v>
      </c>
      <c r="AX16" s="5">
        <v>0</v>
      </c>
      <c r="AY16" s="5">
        <v>0</v>
      </c>
      <c r="AZ16" s="5">
        <v>0.35426433793864326</v>
      </c>
      <c r="BA16" s="5">
        <v>0.04605436393202356</v>
      </c>
      <c r="BB16" s="5">
        <v>0.07085286758772866</v>
      </c>
      <c r="BC16" s="5">
        <v>0.06376758082895582</v>
      </c>
      <c r="BD16" s="5">
        <v>0.06199625913926256</v>
      </c>
      <c r="BE16" s="5">
        <v>0.06376758082895582</v>
      </c>
      <c r="BF16" s="5">
        <v>0.03542643379386433</v>
      </c>
      <c r="BG16" s="5">
        <v>0.03542643379386433</v>
      </c>
      <c r="BH16" s="5">
        <v>0.07793815434650157</v>
      </c>
      <c r="BI16" s="5">
        <v>0.023027181966011834</v>
      </c>
      <c r="BJ16" s="5">
        <v>0</v>
      </c>
      <c r="BK16" s="5">
        <v>2.12558602763186</v>
      </c>
      <c r="BL16" s="5">
        <v>6511541.26834565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  <c r="BR16" s="5">
        <v>0</v>
      </c>
      <c r="BS16" s="5">
        <v>0.714221534896335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0.70482458670713</v>
      </c>
      <c r="BZ16" s="5">
        <v>0</v>
      </c>
      <c r="CA16" s="5">
        <v>0.713751687486875</v>
      </c>
      <c r="CB16" s="5">
        <v>0.000469847409460238</v>
      </c>
      <c r="CC16" s="5">
        <v>0.70482458670713</v>
      </c>
      <c r="CD16" s="5">
        <v>0</v>
      </c>
      <c r="CE16" s="5">
        <v>0</v>
      </c>
      <c r="CF16" s="5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0.00939694818920476</v>
      </c>
    </row>
    <row r="17" spans="3:100" ht="10.5" customHeight="1">
      <c r="C17" s="1" t="s">
        <v>11</v>
      </c>
      <c r="G17" s="5">
        <v>0</v>
      </c>
      <c r="H17" s="5">
        <v>0.012097998257130073</v>
      </c>
      <c r="I17" s="5">
        <v>0.012960564975734662</v>
      </c>
      <c r="J17" s="5">
        <v>36.39948499510154</v>
      </c>
      <c r="K17" s="5">
        <v>123.02463749914182</v>
      </c>
      <c r="L17" s="5">
        <v>0</v>
      </c>
      <c r="M17" s="5">
        <v>1.2077499777994254</v>
      </c>
      <c r="N17" s="5">
        <v>12.771014288090944</v>
      </c>
      <c r="O17" s="5">
        <v>0.008026172667693062</v>
      </c>
      <c r="P17" s="5">
        <v>0</v>
      </c>
      <c r="Q17" s="5">
        <v>0.00040130863338465263</v>
      </c>
      <c r="R17" s="5">
        <v>0.000244930902820544</v>
      </c>
      <c r="S17" s="5">
        <v>73.27512363062772</v>
      </c>
      <c r="T17" s="5">
        <v>0</v>
      </c>
      <c r="U17" s="5">
        <v>0</v>
      </c>
      <c r="V17" s="5">
        <v>40.7764031348827</v>
      </c>
      <c r="W17" s="5">
        <v>22359.9172728983</v>
      </c>
      <c r="X17" s="5">
        <v>32.9008335823377</v>
      </c>
      <c r="Y17" s="5">
        <v>22327.016439316</v>
      </c>
      <c r="Z17" s="5">
        <v>24635.511954132</v>
      </c>
      <c r="AA17" s="5">
        <v>0</v>
      </c>
      <c r="AB17" s="5">
        <v>0</v>
      </c>
      <c r="AC17" s="5">
        <v>6646.4346176655</v>
      </c>
      <c r="AD17" s="5">
        <v>5.18871557944222</v>
      </c>
      <c r="AE17" s="5">
        <v>5.18871557944222</v>
      </c>
      <c r="AF17" s="5">
        <v>32.04836982808202</v>
      </c>
      <c r="AG17" s="5">
        <v>31.685837725190872</v>
      </c>
      <c r="AH17" s="5">
        <v>0.3625321028911491</v>
      </c>
      <c r="AI17" s="5">
        <v>5.18871557944222</v>
      </c>
      <c r="AJ17" s="5">
        <v>0</v>
      </c>
      <c r="AK17" s="5">
        <v>0</v>
      </c>
      <c r="AL17" s="5">
        <v>0.00537386913365034</v>
      </c>
      <c r="AM17" s="5">
        <v>0</v>
      </c>
      <c r="AN17" s="5">
        <v>0.0308997475184895</v>
      </c>
      <c r="AO17" s="5">
        <v>0</v>
      </c>
      <c r="AP17" s="5">
        <v>0</v>
      </c>
      <c r="AQ17" s="5">
        <v>0.23715123654935447</v>
      </c>
      <c r="AR17" s="5">
        <v>0</v>
      </c>
      <c r="AS17" s="5">
        <v>0</v>
      </c>
      <c r="AT17" s="5">
        <v>0.00561880003647088</v>
      </c>
      <c r="AU17" s="5">
        <v>0.024864947832144393</v>
      </c>
      <c r="AV17" s="5">
        <v>0</v>
      </c>
      <c r="AW17" s="5">
        <v>32.06396862025386</v>
      </c>
      <c r="AX17" s="5">
        <v>0</v>
      </c>
      <c r="AY17" s="5">
        <v>0</v>
      </c>
      <c r="AZ17" s="5">
        <v>0.028745604430224767</v>
      </c>
      <c r="BA17" s="5">
        <v>0.003736928575929215</v>
      </c>
      <c r="BB17" s="5">
        <v>0.005749120886044953</v>
      </c>
      <c r="BC17" s="5">
        <v>0.005174208797440461</v>
      </c>
      <c r="BD17" s="5">
        <v>0.005030480775289332</v>
      </c>
      <c r="BE17" s="5">
        <v>0.005174208797440461</v>
      </c>
      <c r="BF17" s="5">
        <v>0.0028745604430224763</v>
      </c>
      <c r="BG17" s="5">
        <v>0.0028745604430224763</v>
      </c>
      <c r="BH17" s="5">
        <v>0.006324032974649454</v>
      </c>
      <c r="BI17" s="5">
        <v>0.0018684642879646112</v>
      </c>
      <c r="BJ17" s="5">
        <v>0</v>
      </c>
      <c r="BK17" s="5">
        <v>0.17247362658134865</v>
      </c>
      <c r="BL17" s="5">
        <v>465333.109337378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4.57545274268168</v>
      </c>
      <c r="BT17" s="5">
        <v>0</v>
      </c>
      <c r="BU17" s="5">
        <v>0</v>
      </c>
      <c r="BV17" s="5">
        <v>0</v>
      </c>
      <c r="BW17" s="5">
        <v>0</v>
      </c>
      <c r="BX17" s="5">
        <v>4.51405007226629</v>
      </c>
      <c r="BY17" s="5">
        <v>0</v>
      </c>
      <c r="BZ17" s="5">
        <v>0.0308997475184895</v>
      </c>
      <c r="CA17" s="5">
        <v>4.54302784901835</v>
      </c>
      <c r="CB17" s="5">
        <v>0.0324248936633349</v>
      </c>
      <c r="CC17" s="5">
        <v>0</v>
      </c>
      <c r="CD17" s="5">
        <v>0</v>
      </c>
      <c r="CE17" s="5">
        <v>0</v>
      </c>
      <c r="CF17" s="5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0.0305029228969085</v>
      </c>
    </row>
    <row r="18" spans="3:100" ht="10.5" customHeight="1">
      <c r="C18" s="1" t="s">
        <v>12</v>
      </c>
      <c r="G18" s="5">
        <v>0</v>
      </c>
      <c r="H18" s="5">
        <v>6.290903960985182</v>
      </c>
      <c r="I18" s="5">
        <v>0.7243617951356854</v>
      </c>
      <c r="J18" s="5">
        <v>25.359059807349226</v>
      </c>
      <c r="K18" s="5">
        <v>17.48090000463174</v>
      </c>
      <c r="L18" s="5">
        <v>4.22465580961225</v>
      </c>
      <c r="M18" s="5">
        <v>7.72350953967912</v>
      </c>
      <c r="N18" s="5">
        <v>13.436832894345246</v>
      </c>
      <c r="O18" s="5">
        <v>0.008280316051835686</v>
      </c>
      <c r="P18" s="5">
        <v>0</v>
      </c>
      <c r="Q18" s="5">
        <v>0.00041401580259178367</v>
      </c>
      <c r="R18" s="5">
        <v>0.0122524004025995</v>
      </c>
      <c r="S18" s="5">
        <v>40.20661502088563</v>
      </c>
      <c r="T18" s="5">
        <v>0</v>
      </c>
      <c r="U18" s="5">
        <v>0</v>
      </c>
      <c r="V18" s="5">
        <v>1389.13086531204</v>
      </c>
      <c r="W18" s="5">
        <v>10791.730387524</v>
      </c>
      <c r="X18" s="5">
        <v>1829.46162823741</v>
      </c>
      <c r="Y18" s="5">
        <v>8962.26875928661</v>
      </c>
      <c r="Z18" s="5">
        <v>597848.769014923</v>
      </c>
      <c r="AA18" s="5">
        <v>0.433428664241958</v>
      </c>
      <c r="AB18" s="5">
        <v>0</v>
      </c>
      <c r="AC18" s="5">
        <v>45994.573681549</v>
      </c>
      <c r="AD18" s="5">
        <v>69.9750565438768</v>
      </c>
      <c r="AE18" s="5">
        <v>69.9750565438768</v>
      </c>
      <c r="AF18" s="5">
        <v>284.17178512104584</v>
      </c>
      <c r="AG18" s="5">
        <v>257.36407379264557</v>
      </c>
      <c r="AH18" s="5">
        <v>26.807711328400963</v>
      </c>
      <c r="AI18" s="5">
        <v>69.9750565438768</v>
      </c>
      <c r="AJ18" s="5">
        <v>0.0236580111505848</v>
      </c>
      <c r="AK18" s="5">
        <v>0</v>
      </c>
      <c r="AL18" s="5">
        <v>0.0476271798513045</v>
      </c>
      <c r="AM18" s="5">
        <v>0</v>
      </c>
      <c r="AN18" s="5">
        <v>0</v>
      </c>
      <c r="AO18" s="5">
        <v>0</v>
      </c>
      <c r="AP18" s="5">
        <v>23.9099483927908</v>
      </c>
      <c r="AQ18" s="5">
        <v>0.2651053395022419</v>
      </c>
      <c r="AR18" s="5">
        <v>0</v>
      </c>
      <c r="AS18" s="5">
        <v>0</v>
      </c>
      <c r="AT18" s="5">
        <v>0.0974123878729</v>
      </c>
      <c r="AU18" s="5">
        <v>0.027795893172053172</v>
      </c>
      <c r="AV18" s="5">
        <v>0.12877907639457</v>
      </c>
      <c r="AW18" s="5">
        <v>260.0286280340773</v>
      </c>
      <c r="AX18" s="5">
        <v>0</v>
      </c>
      <c r="AY18" s="5">
        <v>0</v>
      </c>
      <c r="AZ18" s="5">
        <v>0.03213398054572627</v>
      </c>
      <c r="BA18" s="5">
        <v>0.004177417470944409</v>
      </c>
      <c r="BB18" s="5">
        <v>0.006426796109145255</v>
      </c>
      <c r="BC18" s="5">
        <v>0.005784116498230731</v>
      </c>
      <c r="BD18" s="5">
        <v>0.0056234465955020945</v>
      </c>
      <c r="BE18" s="5">
        <v>0.005784116498230731</v>
      </c>
      <c r="BF18" s="5">
        <v>0.0032133980545726274</v>
      </c>
      <c r="BG18" s="5">
        <v>0.0032133980545726274</v>
      </c>
      <c r="BH18" s="5">
        <v>0.007069475720059784</v>
      </c>
      <c r="BI18" s="5">
        <v>0.0020887087354722104</v>
      </c>
      <c r="BJ18" s="5">
        <v>0</v>
      </c>
      <c r="BK18" s="5">
        <v>0.19280388327435766</v>
      </c>
      <c r="BL18" s="5">
        <v>276256.406723699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6.61900199814637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0.18870199814637</v>
      </c>
      <c r="BZ18" s="5">
        <v>0</v>
      </c>
      <c r="CA18" s="5">
        <v>6.29748699814637</v>
      </c>
      <c r="CB18" s="5">
        <v>0.321515</v>
      </c>
      <c r="CC18" s="5">
        <v>0.18870199814637</v>
      </c>
      <c r="CD18" s="5">
        <v>0</v>
      </c>
      <c r="CE18" s="5">
        <v>0</v>
      </c>
      <c r="CF18" s="5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6.4303</v>
      </c>
    </row>
    <row r="19" spans="3:100" ht="10.5" customHeight="1">
      <c r="C19" s="1" t="s">
        <v>13</v>
      </c>
      <c r="G19" s="5">
        <v>0</v>
      </c>
      <c r="H19" s="5">
        <v>0.002312486264135</v>
      </c>
      <c r="I19" s="5">
        <v>0.00528244516699973</v>
      </c>
      <c r="J19" s="5">
        <v>62.20539520871306</v>
      </c>
      <c r="K19" s="5">
        <v>0.7346826832313416</v>
      </c>
      <c r="L19" s="5">
        <v>0</v>
      </c>
      <c r="M19" s="5">
        <v>0.2882134341680527</v>
      </c>
      <c r="N19" s="5">
        <v>27.74662254993318</v>
      </c>
      <c r="O19" s="5">
        <v>0.028725260996500867</v>
      </c>
      <c r="P19" s="5">
        <v>0</v>
      </c>
      <c r="Q19" s="5">
        <v>0.0014362630498250414</v>
      </c>
      <c r="R19" s="5">
        <v>0</v>
      </c>
      <c r="S19" s="5">
        <v>20.09178786657925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107.9593540594246</v>
      </c>
      <c r="AG19" s="5">
        <v>106.87759700472098</v>
      </c>
      <c r="AH19" s="5">
        <v>1.0817570547036526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0.892449570130514</v>
      </c>
      <c r="AR19" s="5">
        <v>0</v>
      </c>
      <c r="AS19" s="5">
        <v>0</v>
      </c>
      <c r="AT19" s="5">
        <v>0</v>
      </c>
      <c r="AU19" s="5">
        <v>0.0935719852318658</v>
      </c>
      <c r="AV19" s="5">
        <v>0</v>
      </c>
      <c r="AW19" s="5">
        <v>108.17570547036526</v>
      </c>
      <c r="AX19" s="5">
        <v>0</v>
      </c>
      <c r="AY19" s="5">
        <v>0</v>
      </c>
      <c r="AZ19" s="5">
        <v>0.10817570547036526</v>
      </c>
      <c r="BA19" s="5">
        <v>0.014062841711147463</v>
      </c>
      <c r="BB19" s="5">
        <v>0.02163514109407305</v>
      </c>
      <c r="BC19" s="5">
        <v>0.019471626984665757</v>
      </c>
      <c r="BD19" s="5">
        <v>0.018930748457313913</v>
      </c>
      <c r="BE19" s="5">
        <v>0.019471626984665757</v>
      </c>
      <c r="BF19" s="5">
        <v>0.010817570547036526</v>
      </c>
      <c r="BG19" s="5">
        <v>0.010817570547036526</v>
      </c>
      <c r="BH19" s="5">
        <v>0.023798655203480377</v>
      </c>
      <c r="BI19" s="5">
        <v>0.007031420855573749</v>
      </c>
      <c r="BJ19" s="5">
        <v>0</v>
      </c>
      <c r="BK19" s="5">
        <v>0.6490542328221918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</row>
    <row r="20" spans="3:100" ht="10.5" customHeight="1">
      <c r="C20" s="1" t="s">
        <v>14</v>
      </c>
      <c r="G20" s="5">
        <v>0</v>
      </c>
      <c r="H20" s="5">
        <v>0.0004324323282092224</v>
      </c>
      <c r="I20" s="5">
        <v>0.0009820956409098468</v>
      </c>
      <c r="J20" s="5">
        <v>0.018109747579458556</v>
      </c>
      <c r="K20" s="5">
        <v>0.13654203856883257</v>
      </c>
      <c r="L20" s="5">
        <v>0</v>
      </c>
      <c r="M20" s="5">
        <v>0.05363523058090393</v>
      </c>
      <c r="N20" s="5">
        <v>0.02185429413565379</v>
      </c>
      <c r="O20" s="5">
        <v>0.005338200523827137</v>
      </c>
      <c r="P20" s="5">
        <v>0</v>
      </c>
      <c r="Q20" s="5">
        <v>0.00026691002619135646</v>
      </c>
      <c r="R20" s="5">
        <v>0</v>
      </c>
      <c r="S20" s="5">
        <v>3.714467162889751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20.393982396769168</v>
      </c>
      <c r="AG20" s="5">
        <v>20.189633875759462</v>
      </c>
      <c r="AH20" s="5">
        <v>0.204348521009711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0.16858752983301167</v>
      </c>
      <c r="AR20" s="5">
        <v>0</v>
      </c>
      <c r="AS20" s="5">
        <v>0</v>
      </c>
      <c r="AT20" s="5">
        <v>0</v>
      </c>
      <c r="AU20" s="5">
        <v>0.01767614706733997</v>
      </c>
      <c r="AV20" s="5">
        <v>0</v>
      </c>
      <c r="AW20" s="5">
        <v>20.4348521009711</v>
      </c>
      <c r="AX20" s="5">
        <v>0</v>
      </c>
      <c r="AY20" s="5">
        <v>0</v>
      </c>
      <c r="AZ20" s="5">
        <v>0.0204348521009711</v>
      </c>
      <c r="BA20" s="5">
        <v>0.0026565307731262386</v>
      </c>
      <c r="BB20" s="5">
        <v>0.004086970420194219</v>
      </c>
      <c r="BC20" s="5">
        <v>0.0036782733781747993</v>
      </c>
      <c r="BD20" s="5">
        <v>0.0035760991176699403</v>
      </c>
      <c r="BE20" s="5">
        <v>0.0036782733781747993</v>
      </c>
      <c r="BF20" s="5">
        <v>0.0020434852100971097</v>
      </c>
      <c r="BG20" s="5">
        <v>0.0020434852100971097</v>
      </c>
      <c r="BH20" s="5">
        <v>0.004495667462213644</v>
      </c>
      <c r="BI20" s="5">
        <v>0.001328265386563123</v>
      </c>
      <c r="BJ20" s="5">
        <v>0</v>
      </c>
      <c r="BK20" s="5">
        <v>0.12260911260582662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</row>
    <row r="21" spans="3:100" ht="10.5" customHeight="1">
      <c r="C21" s="1" t="s">
        <v>15</v>
      </c>
      <c r="G21" s="5">
        <v>4.08286001860413</v>
      </c>
      <c r="H21" s="5">
        <v>0.47192441807090685</v>
      </c>
      <c r="I21" s="5">
        <v>0.6567232975386829</v>
      </c>
      <c r="J21" s="5">
        <v>25.26271119964292</v>
      </c>
      <c r="K21" s="5">
        <v>15.895743741391183</v>
      </c>
      <c r="L21" s="5">
        <v>0.0267409413501044</v>
      </c>
      <c r="M21" s="5">
        <v>10.43030024805711</v>
      </c>
      <c r="N21" s="5">
        <v>32.275773639425395</v>
      </c>
      <c r="O21" s="5">
        <v>0.04984330816542732</v>
      </c>
      <c r="P21" s="5">
        <v>0</v>
      </c>
      <c r="Q21" s="5">
        <v>0.002492165408271362</v>
      </c>
      <c r="R21" s="5">
        <v>0</v>
      </c>
      <c r="S21" s="5">
        <v>111.22094283281558</v>
      </c>
      <c r="T21" s="5">
        <v>0</v>
      </c>
      <c r="U21" s="5">
        <v>0</v>
      </c>
      <c r="V21" s="5">
        <v>638.070424068538</v>
      </c>
      <c r="W21" s="5">
        <v>20924.888413716</v>
      </c>
      <c r="X21" s="5">
        <v>4306.49900479668</v>
      </c>
      <c r="Y21" s="5">
        <v>16618.3894089193</v>
      </c>
      <c r="Z21" s="5">
        <v>555416.309177941</v>
      </c>
      <c r="AA21" s="5">
        <v>0.0011916916679982</v>
      </c>
      <c r="AB21" s="5">
        <v>10.2906334317152</v>
      </c>
      <c r="AC21" s="5">
        <v>461492.911508303</v>
      </c>
      <c r="AD21" s="5">
        <v>1058.11178813751</v>
      </c>
      <c r="AE21" s="5">
        <v>1058.11029673917</v>
      </c>
      <c r="AF21" s="5">
        <v>1739.5252380494617</v>
      </c>
      <c r="AG21" s="5">
        <v>702.6504821985319</v>
      </c>
      <c r="AH21" s="5">
        <v>1036.874755850933</v>
      </c>
      <c r="AI21" s="5">
        <v>1058.11178813751</v>
      </c>
      <c r="AJ21" s="5">
        <v>104.743785804275</v>
      </c>
      <c r="AK21" s="5">
        <v>0</v>
      </c>
      <c r="AL21" s="5">
        <v>0.124428634781347</v>
      </c>
      <c r="AM21" s="5">
        <v>0</v>
      </c>
      <c r="AN21" s="5">
        <v>75.8129066134302</v>
      </c>
      <c r="AO21" s="5">
        <v>0</v>
      </c>
      <c r="AP21" s="5">
        <v>0</v>
      </c>
      <c r="AQ21" s="5">
        <v>1.5582189417406784</v>
      </c>
      <c r="AR21" s="5">
        <v>0</v>
      </c>
      <c r="AS21" s="5">
        <v>67.4230529169457</v>
      </c>
      <c r="AT21" s="5">
        <v>2.95052869415935</v>
      </c>
      <c r="AU21" s="5">
        <v>0.5563549154704592</v>
      </c>
      <c r="AV21" s="5">
        <v>778.281569866886</v>
      </c>
      <c r="AW21" s="5">
        <v>710.1295275202162</v>
      </c>
      <c r="AX21" s="5">
        <v>0.0442100248884833</v>
      </c>
      <c r="AY21" s="5">
        <v>0</v>
      </c>
      <c r="AZ21" s="5">
        <v>0.18887502324129424</v>
      </c>
      <c r="BA21" s="5">
        <v>0.024553753021368214</v>
      </c>
      <c r="BB21" s="5">
        <v>0.03777500464825884</v>
      </c>
      <c r="BC21" s="5">
        <v>0.033997504183432975</v>
      </c>
      <c r="BD21" s="5">
        <v>0.03305312906722648</v>
      </c>
      <c r="BE21" s="5">
        <v>0.033997504183432975</v>
      </c>
      <c r="BF21" s="5">
        <v>0.01888750232412942</v>
      </c>
      <c r="BG21" s="5">
        <v>0.01888750232412942</v>
      </c>
      <c r="BH21" s="5">
        <v>0.04155250511308477</v>
      </c>
      <c r="BI21" s="5">
        <v>0.01227687651068414</v>
      </c>
      <c r="BJ21" s="5">
        <v>0</v>
      </c>
      <c r="BK21" s="5">
        <v>1.1332501394477656</v>
      </c>
      <c r="BL21" s="5">
        <v>498297.236866663</v>
      </c>
      <c r="BM21" s="5">
        <v>0</v>
      </c>
      <c r="BN21" s="5">
        <v>0</v>
      </c>
      <c r="BO21" s="5">
        <v>0</v>
      </c>
      <c r="BP21" s="5">
        <v>0.0455786454692537</v>
      </c>
      <c r="BQ21" s="5">
        <v>0.144266273273972</v>
      </c>
      <c r="BR21" s="5">
        <v>6.6468857975995E-10</v>
      </c>
      <c r="BS21" s="5">
        <v>706.226756498549</v>
      </c>
      <c r="BT21" s="5">
        <v>0</v>
      </c>
      <c r="BU21" s="5">
        <v>0</v>
      </c>
      <c r="BV21" s="5">
        <v>9.15878512708443E-06</v>
      </c>
      <c r="BW21" s="5">
        <v>0.00149139834090728</v>
      </c>
      <c r="BX21" s="5">
        <v>0</v>
      </c>
      <c r="BY21" s="5">
        <v>0.101965863920657</v>
      </c>
      <c r="BZ21" s="5">
        <v>701.403939807716</v>
      </c>
      <c r="CA21" s="5">
        <v>4.59634142264837</v>
      </c>
      <c r="CB21" s="5">
        <v>701.6304150759</v>
      </c>
      <c r="CC21" s="5">
        <v>0.293302181004789</v>
      </c>
      <c r="CD21" s="5">
        <v>0</v>
      </c>
      <c r="CE21" s="5">
        <v>0</v>
      </c>
      <c r="CF21" s="5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4.52950535037732</v>
      </c>
    </row>
    <row r="22" spans="3:100" ht="10.5" customHeight="1">
      <c r="C22" s="1" t="s">
        <v>16</v>
      </c>
      <c r="G22" s="5">
        <v>0</v>
      </c>
      <c r="H22" s="5">
        <v>0.0010137041652162678</v>
      </c>
      <c r="I22" s="5">
        <v>0.0029339033282461307</v>
      </c>
      <c r="J22" s="5">
        <v>41.45306721390507</v>
      </c>
      <c r="K22" s="5">
        <v>0.322473412360702</v>
      </c>
      <c r="L22" s="5">
        <v>4.64354868317113E-05</v>
      </c>
      <c r="M22" s="5">
        <v>0.12767860577643061</v>
      </c>
      <c r="N22" s="5">
        <v>18.475811372833316</v>
      </c>
      <c r="O22" s="5">
        <v>0.012406191022337216</v>
      </c>
      <c r="P22" s="5">
        <v>0</v>
      </c>
      <c r="Q22" s="5">
        <v>0.0006203095511168598</v>
      </c>
      <c r="R22" s="5">
        <v>0</v>
      </c>
      <c r="S22" s="5">
        <v>36.956875286367236</v>
      </c>
      <c r="T22" s="5">
        <v>0</v>
      </c>
      <c r="U22" s="5">
        <v>0</v>
      </c>
      <c r="V22" s="5">
        <v>9.72359094256034</v>
      </c>
      <c r="W22" s="5">
        <v>7261.20141975367</v>
      </c>
      <c r="X22" s="5">
        <v>0.0175526140223869</v>
      </c>
      <c r="Y22" s="5">
        <v>7261.18386713964</v>
      </c>
      <c r="Z22" s="5">
        <v>1212.17980954709</v>
      </c>
      <c r="AA22" s="5">
        <v>0</v>
      </c>
      <c r="AB22" s="5">
        <v>0</v>
      </c>
      <c r="AC22" s="5">
        <v>0</v>
      </c>
      <c r="AD22" s="5">
        <v>0.0250751628891241</v>
      </c>
      <c r="AE22" s="5">
        <v>0.0250751628891241</v>
      </c>
      <c r="AF22" s="5">
        <v>48.49517699884083</v>
      </c>
      <c r="AG22" s="5">
        <v>47.98442947286604</v>
      </c>
      <c r="AH22" s="5">
        <v>0.5107475259748123</v>
      </c>
      <c r="AI22" s="5">
        <v>0.0250751628891241</v>
      </c>
      <c r="AJ22" s="5">
        <v>0.0136520331285231</v>
      </c>
      <c r="AK22" s="5">
        <v>0</v>
      </c>
      <c r="AL22" s="5">
        <v>0.00260038726257583</v>
      </c>
      <c r="AM22" s="5">
        <v>0</v>
      </c>
      <c r="AN22" s="5">
        <v>0</v>
      </c>
      <c r="AO22" s="5">
        <v>0</v>
      </c>
      <c r="AP22" s="5">
        <v>0</v>
      </c>
      <c r="AQ22" s="5">
        <v>0.40067969954569305</v>
      </c>
      <c r="AR22" s="5">
        <v>0</v>
      </c>
      <c r="AS22" s="5">
        <v>0</v>
      </c>
      <c r="AT22" s="5">
        <v>0.00501503257782482</v>
      </c>
      <c r="AU22" s="5">
        <v>0.04201065940691195</v>
      </c>
      <c r="AV22" s="5">
        <v>0.00260038726257583</v>
      </c>
      <c r="AW22" s="5">
        <v>48.567236308568816</v>
      </c>
      <c r="AX22" s="5">
        <v>0.00120732265762449</v>
      </c>
      <c r="AY22" s="5">
        <v>0</v>
      </c>
      <c r="AZ22" s="5">
        <v>0.048567236308568816</v>
      </c>
      <c r="BA22" s="5">
        <v>0.006313740720113936</v>
      </c>
      <c r="BB22" s="5">
        <v>0.009713447261713764</v>
      </c>
      <c r="BC22" s="5">
        <v>0.008742102535542392</v>
      </c>
      <c r="BD22" s="5">
        <v>0.00849926635399954</v>
      </c>
      <c r="BE22" s="5">
        <v>0.008742102535542392</v>
      </c>
      <c r="BF22" s="5">
        <v>0.004856723630856882</v>
      </c>
      <c r="BG22" s="5">
        <v>0.004856723630856882</v>
      </c>
      <c r="BH22" s="5">
        <v>0.010684791987885146</v>
      </c>
      <c r="BI22" s="5">
        <v>0.0031568703600569773</v>
      </c>
      <c r="BJ22" s="5">
        <v>0</v>
      </c>
      <c r="BK22" s="5">
        <v>0.291403417851413</v>
      </c>
      <c r="BL22" s="5">
        <v>50521.2232541845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</row>
    <row r="23" spans="3:100" ht="10.5" customHeight="1">
      <c r="C23" s="1" t="s">
        <v>17</v>
      </c>
      <c r="G23" s="5">
        <v>0</v>
      </c>
      <c r="H23" s="5">
        <v>0.021673816953003765</v>
      </c>
      <c r="I23" s="5">
        <v>0.021479996109088663</v>
      </c>
      <c r="J23" s="5">
        <v>0.03163228338124888</v>
      </c>
      <c r="K23" s="5">
        <v>0.39609152285678884</v>
      </c>
      <c r="L23" s="5">
        <v>9.79245537504176E-05</v>
      </c>
      <c r="M23" s="5">
        <v>0.13805864982046606</v>
      </c>
      <c r="N23" s="5">
        <v>0.0720100212121664</v>
      </c>
      <c r="O23" s="5">
        <v>0.002662809634596117</v>
      </c>
      <c r="P23" s="5">
        <v>0</v>
      </c>
      <c r="Q23" s="5">
        <v>0.0001331404817298056</v>
      </c>
      <c r="R23" s="5">
        <v>0</v>
      </c>
      <c r="S23" s="5">
        <v>2.7515376538142933</v>
      </c>
      <c r="T23" s="5">
        <v>0</v>
      </c>
      <c r="U23" s="5">
        <v>0</v>
      </c>
      <c r="V23" s="5">
        <v>24.049588728736</v>
      </c>
      <c r="W23" s="5">
        <v>45.8024621592146</v>
      </c>
      <c r="X23" s="5">
        <v>3.18271226251909</v>
      </c>
      <c r="Y23" s="5">
        <v>42.6197498966955</v>
      </c>
      <c r="Z23" s="5">
        <v>98.848731062444</v>
      </c>
      <c r="AA23" s="5">
        <v>0</v>
      </c>
      <c r="AB23" s="5">
        <v>62.3596491714287</v>
      </c>
      <c r="AC23" s="5">
        <v>214.136885081548</v>
      </c>
      <c r="AD23" s="5">
        <v>7.55986189094372</v>
      </c>
      <c r="AE23" s="5">
        <v>7.55986189094372</v>
      </c>
      <c r="AF23" s="5">
        <v>48.63637792646922</v>
      </c>
      <c r="AG23" s="5">
        <v>48.14406451024351</v>
      </c>
      <c r="AH23" s="5">
        <v>0.49231341622571645</v>
      </c>
      <c r="AI23" s="5">
        <v>7.55986189094372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0.08953711764989353</v>
      </c>
      <c r="AR23" s="5">
        <v>0</v>
      </c>
      <c r="AS23" s="5">
        <v>0</v>
      </c>
      <c r="AT23" s="5">
        <v>0</v>
      </c>
      <c r="AU23" s="5">
        <v>0.015178313226193889</v>
      </c>
      <c r="AV23" s="5">
        <v>0</v>
      </c>
      <c r="AW23" s="5">
        <v>48.65229341228145</v>
      </c>
      <c r="AX23" s="5">
        <v>0</v>
      </c>
      <c r="AY23" s="5">
        <v>0</v>
      </c>
      <c r="AZ23" s="5">
        <v>0.010852983957562843</v>
      </c>
      <c r="BA23" s="5">
        <v>0.0014108879144831671</v>
      </c>
      <c r="BB23" s="5">
        <v>0.002170596791512569</v>
      </c>
      <c r="BC23" s="5">
        <v>0.0019535371123613125</v>
      </c>
      <c r="BD23" s="5">
        <v>0.0018992721925734967</v>
      </c>
      <c r="BE23" s="5">
        <v>0.0019535371123613125</v>
      </c>
      <c r="BF23" s="5">
        <v>0.0010852983957562845</v>
      </c>
      <c r="BG23" s="5">
        <v>0.0010852983957562845</v>
      </c>
      <c r="BH23" s="5">
        <v>0.0023876564706638266</v>
      </c>
      <c r="BI23" s="5">
        <v>0.000705443957241586</v>
      </c>
      <c r="BJ23" s="5">
        <v>0</v>
      </c>
      <c r="BK23" s="5">
        <v>0.06511790374537707</v>
      </c>
      <c r="BL23" s="5">
        <v>3793.77257678795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</row>
    <row r="24" spans="3:100" ht="10.5" customHeight="1">
      <c r="C24" s="1" t="s">
        <v>18</v>
      </c>
      <c r="G24" s="5">
        <v>0</v>
      </c>
      <c r="H24" s="5">
        <v>0.006414866254994414</v>
      </c>
      <c r="I24" s="5">
        <v>0.03118155312549238</v>
      </c>
      <c r="J24" s="5">
        <v>187.68069053818783</v>
      </c>
      <c r="K24" s="5">
        <v>158.47927033640516</v>
      </c>
      <c r="L24" s="5">
        <v>0.0179107301914525</v>
      </c>
      <c r="M24" s="5">
        <v>3.159159256451734</v>
      </c>
      <c r="N24" s="5">
        <v>162.3629921225135</v>
      </c>
      <c r="O24" s="5">
        <v>0.05333382467557229</v>
      </c>
      <c r="P24" s="5">
        <v>0</v>
      </c>
      <c r="Q24" s="5">
        <v>0.002666691233778611</v>
      </c>
      <c r="R24" s="5">
        <v>2.83774753015135</v>
      </c>
      <c r="S24" s="5">
        <v>205.65996999099278</v>
      </c>
      <c r="T24" s="5">
        <v>0</v>
      </c>
      <c r="U24" s="5">
        <v>0</v>
      </c>
      <c r="V24" s="5">
        <v>12.7578953384707</v>
      </c>
      <c r="W24" s="5">
        <v>14381.474616008</v>
      </c>
      <c r="X24" s="5">
        <v>0</v>
      </c>
      <c r="Y24" s="5">
        <v>14381.474616008</v>
      </c>
      <c r="Z24" s="5">
        <v>8276.13979485516</v>
      </c>
      <c r="AA24" s="5">
        <v>1.64407046648112</v>
      </c>
      <c r="AB24" s="5">
        <v>0.562331474973917</v>
      </c>
      <c r="AC24" s="5">
        <v>4935.70232033723</v>
      </c>
      <c r="AD24" s="5">
        <v>19.3814380209363</v>
      </c>
      <c r="AE24" s="5">
        <v>19.3814380209363</v>
      </c>
      <c r="AF24" s="5">
        <v>271.4164120469326</v>
      </c>
      <c r="AG24" s="5">
        <v>266.1618096246677</v>
      </c>
      <c r="AH24" s="5">
        <v>5.254602422265041</v>
      </c>
      <c r="AI24" s="5">
        <v>19.3814380209363</v>
      </c>
      <c r="AJ24" s="5">
        <v>0.119495438431957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1.6239080444019112</v>
      </c>
      <c r="AR24" s="5">
        <v>0</v>
      </c>
      <c r="AS24" s="5">
        <v>0</v>
      </c>
      <c r="AT24" s="5">
        <v>2.07359731396632</v>
      </c>
      <c r="AU24" s="5">
        <v>0.1702642979888061</v>
      </c>
      <c r="AV24" s="5">
        <v>0.369030030451633</v>
      </c>
      <c r="AW24" s="5">
        <v>269.2479639415134</v>
      </c>
      <c r="AX24" s="5">
        <v>0</v>
      </c>
      <c r="AY24" s="5">
        <v>0</v>
      </c>
      <c r="AZ24" s="5">
        <v>0.19683733871538306</v>
      </c>
      <c r="BA24" s="5">
        <v>0.025588854032999764</v>
      </c>
      <c r="BB24" s="5">
        <v>0.03936746774307661</v>
      </c>
      <c r="BC24" s="5">
        <v>0.03543072096876897</v>
      </c>
      <c r="BD24" s="5">
        <v>0.03444653427519202</v>
      </c>
      <c r="BE24" s="5">
        <v>0.03543072096876897</v>
      </c>
      <c r="BF24" s="5">
        <v>0.019683733871538305</v>
      </c>
      <c r="BG24" s="5">
        <v>0.019683733871538305</v>
      </c>
      <c r="BH24" s="5">
        <v>0.0433042145173843</v>
      </c>
      <c r="BI24" s="5">
        <v>0.012794427016499911</v>
      </c>
      <c r="BJ24" s="5">
        <v>0</v>
      </c>
      <c r="BK24" s="5">
        <v>1.1810240322922985</v>
      </c>
      <c r="BL24" s="5">
        <v>296869.699376645</v>
      </c>
      <c r="BM24" s="5">
        <v>0</v>
      </c>
      <c r="BN24" s="5">
        <v>0</v>
      </c>
      <c r="BO24" s="5">
        <v>0</v>
      </c>
      <c r="BP24" s="5">
        <v>0</v>
      </c>
      <c r="BQ24" s="5">
        <v>1.01922579839023</v>
      </c>
      <c r="BR24" s="5">
        <v>0</v>
      </c>
      <c r="BS24" s="5">
        <v>2.33719019286034</v>
      </c>
      <c r="BT24" s="5">
        <v>0</v>
      </c>
      <c r="BU24" s="5">
        <v>0</v>
      </c>
      <c r="BV24" s="5">
        <v>1.1598086671337</v>
      </c>
      <c r="BW24" s="5">
        <v>0</v>
      </c>
      <c r="BX24" s="5">
        <v>0.158155727336414</v>
      </c>
      <c r="BY24" s="5">
        <v>0</v>
      </c>
      <c r="BZ24" s="5">
        <v>0</v>
      </c>
      <c r="CA24" s="5">
        <v>2.33719019286034</v>
      </c>
      <c r="CB24" s="5">
        <v>0</v>
      </c>
      <c r="CC24" s="5">
        <v>1.01922579839023</v>
      </c>
      <c r="CD24" s="5">
        <v>0</v>
      </c>
      <c r="CE24" s="5">
        <v>0</v>
      </c>
      <c r="CF24" s="5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</row>
    <row r="25" spans="3:100" ht="10.5" customHeight="1">
      <c r="C25" s="1" t="s">
        <v>19</v>
      </c>
      <c r="G25" s="5">
        <v>0</v>
      </c>
      <c r="H25" s="5">
        <v>0.0027777182767353033</v>
      </c>
      <c r="I25" s="5">
        <v>0.0064119883978720595</v>
      </c>
      <c r="J25" s="5">
        <v>62.22629166217882</v>
      </c>
      <c r="K25" s="5">
        <v>0.8923390339495458</v>
      </c>
      <c r="L25" s="5">
        <v>0</v>
      </c>
      <c r="M25" s="5">
        <v>0.3492401335191513</v>
      </c>
      <c r="N25" s="5">
        <v>27.771865510737754</v>
      </c>
      <c r="O25" s="5">
        <v>0.03489457199743967</v>
      </c>
      <c r="P25" s="5">
        <v>0</v>
      </c>
      <c r="Q25" s="5">
        <v>0.0017447285998719816</v>
      </c>
      <c r="R25" s="5">
        <v>0</v>
      </c>
      <c r="S25" s="5">
        <v>24.860101208042426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127.27453055674027</v>
      </c>
      <c r="AG25" s="5">
        <v>125.99923465937819</v>
      </c>
      <c r="AH25" s="5">
        <v>1.2752958973621267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1.052119115323755</v>
      </c>
      <c r="AR25" s="5">
        <v>0</v>
      </c>
      <c r="AS25" s="5">
        <v>0</v>
      </c>
      <c r="AT25" s="5">
        <v>0</v>
      </c>
      <c r="AU25" s="5">
        <v>0.1103130951218238</v>
      </c>
      <c r="AV25" s="5">
        <v>0</v>
      </c>
      <c r="AW25" s="5">
        <v>127.52958973621267</v>
      </c>
      <c r="AX25" s="5">
        <v>0</v>
      </c>
      <c r="AY25" s="5">
        <v>0</v>
      </c>
      <c r="AZ25" s="5">
        <v>0.12752958973621265</v>
      </c>
      <c r="BA25" s="5">
        <v>0.016578846665707622</v>
      </c>
      <c r="BB25" s="5">
        <v>0.02550591794724253</v>
      </c>
      <c r="BC25" s="5">
        <v>0.02295532615251829</v>
      </c>
      <c r="BD25" s="5">
        <v>0.022317678203837208</v>
      </c>
      <c r="BE25" s="5">
        <v>0.02295532615251829</v>
      </c>
      <c r="BF25" s="5">
        <v>0.012752958973621265</v>
      </c>
      <c r="BG25" s="5">
        <v>0.012752958973621265</v>
      </c>
      <c r="BH25" s="5">
        <v>0.028056509741966808</v>
      </c>
      <c r="BI25" s="5">
        <v>0.00828942333285383</v>
      </c>
      <c r="BJ25" s="5">
        <v>0</v>
      </c>
      <c r="BK25" s="5">
        <v>0.7651775384172761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</row>
    <row r="26" spans="3:100" ht="10.5" customHeight="1">
      <c r="C26" s="1" t="s">
        <v>20</v>
      </c>
      <c r="G26" s="5">
        <v>0</v>
      </c>
      <c r="H26" s="5">
        <v>0.025607628756634183</v>
      </c>
      <c r="I26" s="5">
        <v>0.13273961767501335</v>
      </c>
      <c r="J26" s="5">
        <v>120.23417456363126</v>
      </c>
      <c r="K26" s="5">
        <v>405.4102040405004</v>
      </c>
      <c r="L26" s="5">
        <v>0.000389466617935959</v>
      </c>
      <c r="M26" s="5">
        <v>22.179848118879978</v>
      </c>
      <c r="N26" s="5">
        <v>94.06159575256439</v>
      </c>
      <c r="O26" s="5">
        <v>0.014424464543504682</v>
      </c>
      <c r="P26" s="5">
        <v>0</v>
      </c>
      <c r="Q26" s="5">
        <v>0.0007212232271752331</v>
      </c>
      <c r="R26" s="5">
        <v>0.208733742946069</v>
      </c>
      <c r="S26" s="5">
        <v>508.1565992044982</v>
      </c>
      <c r="T26" s="5">
        <v>0</v>
      </c>
      <c r="U26" s="5">
        <v>0</v>
      </c>
      <c r="V26" s="5">
        <v>85.9833512823269</v>
      </c>
      <c r="W26" s="5">
        <v>24870.9521088731</v>
      </c>
      <c r="X26" s="5">
        <v>0.189048698776457</v>
      </c>
      <c r="Y26" s="5">
        <v>24870.7630601744</v>
      </c>
      <c r="Z26" s="5">
        <v>2935.32764356846</v>
      </c>
      <c r="AA26" s="5">
        <v>0</v>
      </c>
      <c r="AB26" s="5">
        <v>33.450598591476</v>
      </c>
      <c r="AC26" s="5">
        <v>8476.44938132919</v>
      </c>
      <c r="AD26" s="5">
        <v>2.26985034962955</v>
      </c>
      <c r="AE26" s="5">
        <v>2.26606515031525</v>
      </c>
      <c r="AF26" s="5">
        <v>65.29669978990279</v>
      </c>
      <c r="AG26" s="5">
        <v>64.56634696968408</v>
      </c>
      <c r="AH26" s="5">
        <v>0.7303528202186762</v>
      </c>
      <c r="AI26" s="5">
        <v>2.26985034962955</v>
      </c>
      <c r="AJ26" s="5">
        <v>0.00173502973220524</v>
      </c>
      <c r="AK26" s="5">
        <v>0</v>
      </c>
      <c r="AL26" s="5">
        <v>0.000408053288870492</v>
      </c>
      <c r="AM26" s="5">
        <v>0</v>
      </c>
      <c r="AN26" s="5">
        <v>0</v>
      </c>
      <c r="AO26" s="5">
        <v>0</v>
      </c>
      <c r="AP26" s="5">
        <v>0</v>
      </c>
      <c r="AQ26" s="5">
        <v>0.4457482956290337</v>
      </c>
      <c r="AR26" s="5">
        <v>0</v>
      </c>
      <c r="AS26" s="5">
        <v>0</v>
      </c>
      <c r="AT26" s="5">
        <v>0.00412899224271704</v>
      </c>
      <c r="AU26" s="5">
        <v>0.11726437583940427</v>
      </c>
      <c r="AV26" s="5">
        <v>0.000275562510080938</v>
      </c>
      <c r="AW26" s="5">
        <v>65.32768400258973</v>
      </c>
      <c r="AX26" s="5">
        <v>0</v>
      </c>
      <c r="AY26" s="5">
        <v>0</v>
      </c>
      <c r="AZ26" s="5">
        <v>0.05403009643988283</v>
      </c>
      <c r="BA26" s="5">
        <v>0.007023912537184757</v>
      </c>
      <c r="BB26" s="5">
        <v>0.010806019287976565</v>
      </c>
      <c r="BC26" s="5">
        <v>0.009725417359178914</v>
      </c>
      <c r="BD26" s="5">
        <v>0.009455266876979493</v>
      </c>
      <c r="BE26" s="5">
        <v>0.009725417359178914</v>
      </c>
      <c r="BF26" s="5">
        <v>0.005403009643988282</v>
      </c>
      <c r="BG26" s="5">
        <v>0.005403009643988282</v>
      </c>
      <c r="BH26" s="5">
        <v>0.01188662121677423</v>
      </c>
      <c r="BI26" s="5">
        <v>0.0035119562685923876</v>
      </c>
      <c r="BJ26" s="5">
        <v>0</v>
      </c>
      <c r="BK26" s="5">
        <v>0.32418057863929706</v>
      </c>
      <c r="BL26" s="5">
        <v>340222.797921991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0.0037851993142986</v>
      </c>
      <c r="BT26" s="5">
        <v>0</v>
      </c>
      <c r="BU26" s="5">
        <v>0</v>
      </c>
      <c r="BV26" s="5">
        <v>0</v>
      </c>
      <c r="BW26" s="5">
        <v>0.0037851993142986</v>
      </c>
      <c r="BX26" s="5">
        <v>0</v>
      </c>
      <c r="BY26" s="5">
        <v>0</v>
      </c>
      <c r="BZ26" s="5">
        <v>0</v>
      </c>
      <c r="CA26" s="5">
        <v>0.0037851993142986</v>
      </c>
      <c r="CB26" s="5">
        <v>0</v>
      </c>
      <c r="CC26" s="5">
        <v>0.0037851993142986</v>
      </c>
      <c r="CD26" s="5">
        <v>0</v>
      </c>
      <c r="CE26" s="5">
        <v>0</v>
      </c>
      <c r="CF26" s="5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</row>
    <row r="27" spans="3:100" ht="10.5" customHeight="1">
      <c r="C27" s="1" t="s">
        <v>21</v>
      </c>
      <c r="G27" s="5">
        <v>0</v>
      </c>
      <c r="H27" s="5">
        <v>0.0006438150046323799</v>
      </c>
      <c r="I27" s="5">
        <v>0.001473456442239634</v>
      </c>
      <c r="J27" s="5">
        <v>62.790982473334196</v>
      </c>
      <c r="K27" s="5">
        <v>874.4220937642594</v>
      </c>
      <c r="L27" s="5">
        <v>0</v>
      </c>
      <c r="M27" s="5">
        <v>0.9114282449807678</v>
      </c>
      <c r="N27" s="5">
        <v>36.55750166836651</v>
      </c>
      <c r="O27" s="5">
        <v>0.008013591413058156</v>
      </c>
      <c r="P27" s="5">
        <v>174.574040645199</v>
      </c>
      <c r="Q27" s="5">
        <v>0.0004006795706529073</v>
      </c>
      <c r="R27" s="5">
        <v>0</v>
      </c>
      <c r="S27" s="5">
        <v>16.682706950969557</v>
      </c>
      <c r="T27" s="5">
        <v>0</v>
      </c>
      <c r="U27" s="5">
        <v>0</v>
      </c>
      <c r="V27" s="5">
        <v>15.5209212187685</v>
      </c>
      <c r="W27" s="5">
        <v>969.337622995366</v>
      </c>
      <c r="X27" s="5">
        <v>0</v>
      </c>
      <c r="Y27" s="5">
        <v>969.337622995366</v>
      </c>
      <c r="Z27" s="5">
        <v>141.147666241451</v>
      </c>
      <c r="AA27" s="5">
        <v>0</v>
      </c>
      <c r="AB27" s="5">
        <v>9.32425543883783</v>
      </c>
      <c r="AC27" s="5">
        <v>302.120865500871</v>
      </c>
      <c r="AD27" s="5">
        <v>7.40631258954061</v>
      </c>
      <c r="AE27" s="5">
        <v>7.40631258954061</v>
      </c>
      <c r="AF27" s="5">
        <v>67.22024183218531</v>
      </c>
      <c r="AG27" s="5">
        <v>65.62179067789802</v>
      </c>
      <c r="AH27" s="5">
        <v>1.5984511542873334</v>
      </c>
      <c r="AI27" s="5">
        <v>7.40631258954061</v>
      </c>
      <c r="AJ27" s="5">
        <v>0</v>
      </c>
      <c r="AK27" s="5">
        <v>0</v>
      </c>
      <c r="AL27" s="5">
        <v>0.231992080591626</v>
      </c>
      <c r="AM27" s="5">
        <v>0</v>
      </c>
      <c r="AN27" s="5">
        <v>0</v>
      </c>
      <c r="AO27" s="5">
        <v>0</v>
      </c>
      <c r="AP27" s="5">
        <v>0</v>
      </c>
      <c r="AQ27" s="5">
        <v>0.24763794201612982</v>
      </c>
      <c r="AR27" s="5">
        <v>0</v>
      </c>
      <c r="AS27" s="5">
        <v>0</v>
      </c>
      <c r="AT27" s="5">
        <v>0.579980201479066</v>
      </c>
      <c r="AU27" s="5">
        <v>0.25795654360301407</v>
      </c>
      <c r="AV27" s="5">
        <v>0</v>
      </c>
      <c r="AW27" s="5">
        <v>67.04828319208245</v>
      </c>
      <c r="AX27" s="5">
        <v>0</v>
      </c>
      <c r="AY27" s="5">
        <v>0</v>
      </c>
      <c r="AZ27" s="5">
        <v>0.030016720244379347</v>
      </c>
      <c r="BA27" s="5">
        <v>0.0039021736317693097</v>
      </c>
      <c r="BB27" s="5">
        <v>0.00600334404887587</v>
      </c>
      <c r="BC27" s="5">
        <v>0.005403009643988286</v>
      </c>
      <c r="BD27" s="5">
        <v>0.005252926042766385</v>
      </c>
      <c r="BE27" s="5">
        <v>0.005403009643988286</v>
      </c>
      <c r="BF27" s="5">
        <v>0.003001672024437935</v>
      </c>
      <c r="BG27" s="5">
        <v>0.003001672024437935</v>
      </c>
      <c r="BH27" s="5">
        <v>0.006603678453763462</v>
      </c>
      <c r="BI27" s="5">
        <v>0.00195108681588466</v>
      </c>
      <c r="BJ27" s="5">
        <v>174.574040645199</v>
      </c>
      <c r="BK27" s="5">
        <v>0.18010032146627614</v>
      </c>
      <c r="BL27" s="5">
        <v>22863.0928212018</v>
      </c>
      <c r="BM27" s="5">
        <v>174.574040645199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</row>
    <row r="28" spans="3:100" ht="10.5" customHeight="1">
      <c r="C28" s="1" t="s">
        <v>22</v>
      </c>
      <c r="G28" s="5">
        <v>0</v>
      </c>
      <c r="H28" s="5">
        <v>0.0005716048616441382</v>
      </c>
      <c r="I28" s="5">
        <v>0.0013023368334420544</v>
      </c>
      <c r="J28" s="5">
        <v>0.024018835500616516</v>
      </c>
      <c r="K28" s="5">
        <v>0.18110068563875817</v>
      </c>
      <c r="L28" s="5">
        <v>0</v>
      </c>
      <c r="M28" s="5">
        <v>0.07108681793244379</v>
      </c>
      <c r="N28" s="5">
        <v>0.02898667319682011</v>
      </c>
      <c r="O28" s="5">
        <v>0.0070805717531449855</v>
      </c>
      <c r="P28" s="5">
        <v>0</v>
      </c>
      <c r="Q28" s="5">
        <v>0.00035402858765724876</v>
      </c>
      <c r="R28" s="5">
        <v>0</v>
      </c>
      <c r="S28" s="5">
        <v>4.926358977478651</v>
      </c>
      <c r="T28" s="5">
        <v>0</v>
      </c>
      <c r="U28" s="5">
        <v>0</v>
      </c>
      <c r="V28" s="5">
        <v>0</v>
      </c>
      <c r="W28" s="5">
        <v>78.592</v>
      </c>
      <c r="X28" s="5">
        <v>0</v>
      </c>
      <c r="Y28" s="5">
        <v>78.592</v>
      </c>
      <c r="Z28" s="5">
        <v>1697.86</v>
      </c>
      <c r="AA28" s="5">
        <v>0</v>
      </c>
      <c r="AB28" s="5">
        <v>0</v>
      </c>
      <c r="AC28" s="5">
        <v>100.375</v>
      </c>
      <c r="AD28" s="5">
        <v>0.25696</v>
      </c>
      <c r="AE28" s="5">
        <v>0.25696</v>
      </c>
      <c r="AF28" s="5">
        <v>28.092345856656262</v>
      </c>
      <c r="AG28" s="5">
        <v>27.810885172721843</v>
      </c>
      <c r="AH28" s="5">
        <v>0.2814606839344314</v>
      </c>
      <c r="AI28" s="5">
        <v>0.25696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0.22160546424590602</v>
      </c>
      <c r="AR28" s="5">
        <v>0</v>
      </c>
      <c r="AS28" s="5">
        <v>0</v>
      </c>
      <c r="AT28" s="5">
        <v>0</v>
      </c>
      <c r="AU28" s="5">
        <v>0.023234997160328275</v>
      </c>
      <c r="AV28" s="5">
        <v>0</v>
      </c>
      <c r="AW28" s="5">
        <v>28.146068393443137</v>
      </c>
      <c r="AX28" s="5">
        <v>0</v>
      </c>
      <c r="AY28" s="5">
        <v>0</v>
      </c>
      <c r="AZ28" s="5">
        <v>0.026861268393443133</v>
      </c>
      <c r="BA28" s="5">
        <v>0.0034919648911476025</v>
      </c>
      <c r="BB28" s="5">
        <v>0.0053722536786886274</v>
      </c>
      <c r="BC28" s="5">
        <v>0.0048350283108197665</v>
      </c>
      <c r="BD28" s="5">
        <v>0.004700721968852547</v>
      </c>
      <c r="BE28" s="5">
        <v>0.0048350283108197665</v>
      </c>
      <c r="BF28" s="5">
        <v>0.0026861268393443137</v>
      </c>
      <c r="BG28" s="5">
        <v>0.0026861268393443137</v>
      </c>
      <c r="BH28" s="5">
        <v>0.0059094790465574944</v>
      </c>
      <c r="BI28" s="5">
        <v>0.0017459824455738058</v>
      </c>
      <c r="BJ28" s="5">
        <v>0</v>
      </c>
      <c r="BK28" s="5">
        <v>0.16116761036065885</v>
      </c>
      <c r="BL28" s="5">
        <v>463.893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</row>
    <row r="29" spans="3:100" ht="10.5" customHeight="1">
      <c r="C29" s="1" t="s">
        <v>23</v>
      </c>
      <c r="G29" s="5">
        <v>0</v>
      </c>
      <c r="H29" s="5">
        <v>0.0008656072135639773</v>
      </c>
      <c r="I29" s="5">
        <v>0.0019903671476537016</v>
      </c>
      <c r="J29" s="5">
        <v>41.442030954394326</v>
      </c>
      <c r="K29" s="5">
        <v>0.27692960649548015</v>
      </c>
      <c r="L29" s="5">
        <v>0</v>
      </c>
      <c r="M29" s="5">
        <v>0.10847809409121431</v>
      </c>
      <c r="N29" s="5">
        <v>18.46367967187059</v>
      </c>
      <c r="O29" s="5">
        <v>0.010828635248995393</v>
      </c>
      <c r="P29" s="5">
        <v>0</v>
      </c>
      <c r="Q29" s="5">
        <v>0.000541431762449769</v>
      </c>
      <c r="R29" s="5">
        <v>0</v>
      </c>
      <c r="S29" s="5">
        <v>7.653000010861331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39.94161731012102</v>
      </c>
      <c r="AG29" s="5">
        <v>39.541400703807184</v>
      </c>
      <c r="AH29" s="5">
        <v>0.4002166063138377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0.33017870020891626</v>
      </c>
      <c r="AR29" s="5">
        <v>0</v>
      </c>
      <c r="AS29" s="5">
        <v>0</v>
      </c>
      <c r="AT29" s="5">
        <v>0</v>
      </c>
      <c r="AU29" s="5">
        <v>0.03461873644614691</v>
      </c>
      <c r="AV29" s="5">
        <v>0</v>
      </c>
      <c r="AW29" s="5">
        <v>40.021660631383774</v>
      </c>
      <c r="AX29" s="5">
        <v>0</v>
      </c>
      <c r="AY29" s="5">
        <v>0</v>
      </c>
      <c r="AZ29" s="5">
        <v>0.04002166063138377</v>
      </c>
      <c r="BA29" s="5">
        <v>0.005202815882079883</v>
      </c>
      <c r="BB29" s="5">
        <v>0.008004332126276754</v>
      </c>
      <c r="BC29" s="5">
        <v>0.007203898913649083</v>
      </c>
      <c r="BD29" s="5">
        <v>0.007003790610492157</v>
      </c>
      <c r="BE29" s="5">
        <v>0.007203898913649083</v>
      </c>
      <c r="BF29" s="5">
        <v>0.004002166063138377</v>
      </c>
      <c r="BG29" s="5">
        <v>0.004002166063138377</v>
      </c>
      <c r="BH29" s="5">
        <v>0.008804765338904437</v>
      </c>
      <c r="BI29" s="5">
        <v>0.0026014079410399474</v>
      </c>
      <c r="BJ29" s="5">
        <v>0</v>
      </c>
      <c r="BK29" s="5">
        <v>0.24012996378830265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</row>
    <row r="30" spans="3:100" ht="10.5" customHeight="1">
      <c r="C30" s="1" t="s">
        <v>24</v>
      </c>
      <c r="G30" s="5">
        <v>0</v>
      </c>
      <c r="H30" s="5">
        <v>0.001562298410458785</v>
      </c>
      <c r="I30" s="5">
        <v>0.15241406005821437</v>
      </c>
      <c r="J30" s="5">
        <v>41.55312231195288</v>
      </c>
      <c r="K30" s="5">
        <v>0.7199164375382825</v>
      </c>
      <c r="L30" s="5">
        <v>0</v>
      </c>
      <c r="M30" s="5">
        <v>4.294899195057072</v>
      </c>
      <c r="N30" s="5">
        <v>18.555140163645365</v>
      </c>
      <c r="O30" s="5">
        <v>0.01980040883123653</v>
      </c>
      <c r="P30" s="5">
        <v>0</v>
      </c>
      <c r="Q30" s="5">
        <v>0.0009900204415618254</v>
      </c>
      <c r="R30" s="5">
        <v>0</v>
      </c>
      <c r="S30" s="5">
        <v>15.903516123391721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70.5102978961934</v>
      </c>
      <c r="AG30" s="5">
        <v>69.80378188520952</v>
      </c>
      <c r="AH30" s="5">
        <v>0.7065160109839016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0.5828757090617193</v>
      </c>
      <c r="AR30" s="5">
        <v>0</v>
      </c>
      <c r="AS30" s="5">
        <v>0</v>
      </c>
      <c r="AT30" s="5">
        <v>0</v>
      </c>
      <c r="AU30" s="5">
        <v>0.061113634950107416</v>
      </c>
      <c r="AV30" s="5">
        <v>0</v>
      </c>
      <c r="AW30" s="5">
        <v>70.65160109839016</v>
      </c>
      <c r="AX30" s="5">
        <v>0</v>
      </c>
      <c r="AY30" s="5">
        <v>0</v>
      </c>
      <c r="AZ30" s="5">
        <v>0.07065160109839017</v>
      </c>
      <c r="BA30" s="5">
        <v>0.00918470814279071</v>
      </c>
      <c r="BB30" s="5">
        <v>0.014130320219678033</v>
      </c>
      <c r="BC30" s="5">
        <v>0.012717288197710237</v>
      </c>
      <c r="BD30" s="5">
        <v>0.012364030192218274</v>
      </c>
      <c r="BE30" s="5">
        <v>0.012717288197710237</v>
      </c>
      <c r="BF30" s="5">
        <v>0.007065160109839016</v>
      </c>
      <c r="BG30" s="5">
        <v>0.007065160109839016</v>
      </c>
      <c r="BH30" s="5">
        <v>0.015543352241645849</v>
      </c>
      <c r="BI30" s="5">
        <v>0.004592354071395364</v>
      </c>
      <c r="BJ30" s="5">
        <v>0</v>
      </c>
      <c r="BK30" s="5">
        <v>0.42390960659034105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</row>
    <row r="31" spans="3:100" ht="10.5" customHeight="1">
      <c r="C31" s="1" t="s">
        <v>25</v>
      </c>
      <c r="G31" s="5">
        <v>0</v>
      </c>
      <c r="H31" s="5">
        <v>0.0016061280918772856</v>
      </c>
      <c r="I31" s="5">
        <v>0.003637243154212788</v>
      </c>
      <c r="J31" s="5">
        <v>165.68828481667427</v>
      </c>
      <c r="K31" s="5">
        <v>0.5056028223668482</v>
      </c>
      <c r="L31" s="5">
        <v>0</v>
      </c>
      <c r="M31" s="5">
        <v>0.19873541646414514</v>
      </c>
      <c r="N31" s="5">
        <v>73.75833314064185</v>
      </c>
      <c r="O31" s="5">
        <v>0.019766068668894632</v>
      </c>
      <c r="P31" s="5">
        <v>0</v>
      </c>
      <c r="Q31" s="5">
        <v>0.0009883034334447302</v>
      </c>
      <c r="R31" s="5">
        <v>0</v>
      </c>
      <c r="S31" s="5">
        <v>13.593603090144526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76.12209989082592</v>
      </c>
      <c r="AG31" s="5">
        <v>75.3593533989339</v>
      </c>
      <c r="AH31" s="5">
        <v>0.7627464918920428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0.6292658558109357</v>
      </c>
      <c r="AR31" s="5">
        <v>0</v>
      </c>
      <c r="AS31" s="5">
        <v>0</v>
      </c>
      <c r="AT31" s="5">
        <v>0</v>
      </c>
      <c r="AU31" s="5">
        <v>0.06597757154866159</v>
      </c>
      <c r="AV31" s="5">
        <v>0</v>
      </c>
      <c r="AW31" s="5">
        <v>76.27464918920428</v>
      </c>
      <c r="AX31" s="5">
        <v>0</v>
      </c>
      <c r="AY31" s="5">
        <v>0</v>
      </c>
      <c r="AZ31" s="5">
        <v>0.07627464918920429</v>
      </c>
      <c r="BA31" s="5">
        <v>0.00991570439459654</v>
      </c>
      <c r="BB31" s="5">
        <v>0.015254929837840858</v>
      </c>
      <c r="BC31" s="5">
        <v>0.013729436854056776</v>
      </c>
      <c r="BD31" s="5">
        <v>0.013348063608110744</v>
      </c>
      <c r="BE31" s="5">
        <v>0.013729436854056776</v>
      </c>
      <c r="BF31" s="5">
        <v>0.007627464918920429</v>
      </c>
      <c r="BG31" s="5">
        <v>0.007627464918920429</v>
      </c>
      <c r="BH31" s="5">
        <v>0.016780422821624952</v>
      </c>
      <c r="BI31" s="5">
        <v>0.004957852197298285</v>
      </c>
      <c r="BJ31" s="5">
        <v>0</v>
      </c>
      <c r="BK31" s="5">
        <v>0.45764789513522575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</row>
    <row r="32" spans="2:84" ht="10.5" customHeight="1">
      <c r="B32" s="1" t="s">
        <v>26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</row>
    <row r="33" spans="3:100" ht="10.5" customHeight="1">
      <c r="C33" s="1" t="s">
        <v>27</v>
      </c>
      <c r="G33" s="5">
        <v>0</v>
      </c>
      <c r="H33" s="5">
        <v>0.0007725780055588561</v>
      </c>
      <c r="I33" s="5">
        <v>0.0017681477306875609</v>
      </c>
      <c r="J33" s="5">
        <v>0.03261705958720073</v>
      </c>
      <c r="K33" s="5">
        <v>3.7726057806968436</v>
      </c>
      <c r="L33" s="5">
        <v>0</v>
      </c>
      <c r="M33" s="5">
        <v>4.141415944077935</v>
      </c>
      <c r="N33" s="5">
        <v>0.039366061024631846</v>
      </c>
      <c r="O33" s="5">
        <v>0.009616309695669789</v>
      </c>
      <c r="P33" s="5">
        <v>0</v>
      </c>
      <c r="Q33" s="5">
        <v>0.00048081548478348885</v>
      </c>
      <c r="R33" s="5">
        <v>0</v>
      </c>
      <c r="S33" s="5">
        <v>16.262754606470015</v>
      </c>
      <c r="T33" s="5">
        <v>0</v>
      </c>
      <c r="U33" s="5">
        <v>0</v>
      </c>
      <c r="V33" s="5">
        <v>0</v>
      </c>
      <c r="W33" s="5">
        <v>19</v>
      </c>
      <c r="X33" s="5">
        <v>0</v>
      </c>
      <c r="Y33" s="5">
        <v>19</v>
      </c>
      <c r="Z33" s="5">
        <v>43248</v>
      </c>
      <c r="AA33" s="5">
        <v>0</v>
      </c>
      <c r="AB33" s="5">
        <v>0</v>
      </c>
      <c r="AC33" s="5">
        <v>17800</v>
      </c>
      <c r="AD33" s="5">
        <v>0</v>
      </c>
      <c r="AE33" s="5">
        <v>0</v>
      </c>
      <c r="AF33" s="5">
        <v>35.94802416466873</v>
      </c>
      <c r="AG33" s="5">
        <v>35.58782352173618</v>
      </c>
      <c r="AH33" s="5">
        <v>0.3602006429325522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0.2971655304193558</v>
      </c>
      <c r="AR33" s="5">
        <v>0</v>
      </c>
      <c r="AS33" s="5">
        <v>0</v>
      </c>
      <c r="AT33" s="5">
        <v>0</v>
      </c>
      <c r="AU33" s="5">
        <v>0.03115735561366572</v>
      </c>
      <c r="AV33" s="5">
        <v>0</v>
      </c>
      <c r="AW33" s="5">
        <v>36.020064293255224</v>
      </c>
      <c r="AX33" s="5">
        <v>0</v>
      </c>
      <c r="AY33" s="5">
        <v>0</v>
      </c>
      <c r="AZ33" s="5">
        <v>0.03602006429325522</v>
      </c>
      <c r="BA33" s="5">
        <v>0.004682608358123172</v>
      </c>
      <c r="BB33" s="5">
        <v>0.007204012858651045</v>
      </c>
      <c r="BC33" s="5">
        <v>0.006483611572785943</v>
      </c>
      <c r="BD33" s="5">
        <v>0.006303511251319662</v>
      </c>
      <c r="BE33" s="5">
        <v>0.006483611572785943</v>
      </c>
      <c r="BF33" s="5">
        <v>0.0036020064293255227</v>
      </c>
      <c r="BG33" s="5">
        <v>0.0036020064293255227</v>
      </c>
      <c r="BH33" s="5">
        <v>0.007924414144516155</v>
      </c>
      <c r="BI33" s="5">
        <v>0.0023413041790615917</v>
      </c>
      <c r="BJ33" s="5">
        <v>0</v>
      </c>
      <c r="BK33" s="5">
        <v>0.21612038575953138</v>
      </c>
      <c r="BL33" s="5">
        <v>120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</row>
    <row r="34" spans="3:100" ht="10.5" customHeight="1">
      <c r="C34" s="1" t="s">
        <v>28</v>
      </c>
      <c r="G34" s="5">
        <v>0</v>
      </c>
      <c r="H34" s="5">
        <v>0.00030366932728274643</v>
      </c>
      <c r="I34" s="5">
        <v>0.0006874043524619201</v>
      </c>
      <c r="J34" s="5">
        <v>0.012673570981591772</v>
      </c>
      <c r="K34" s="5">
        <v>0.0955517054583451</v>
      </c>
      <c r="L34" s="5">
        <v>0</v>
      </c>
      <c r="M34" s="5">
        <v>0.03756170421195078</v>
      </c>
      <c r="N34" s="5">
        <v>0.01529328396488182</v>
      </c>
      <c r="O34" s="5">
        <v>0.003735482241215505</v>
      </c>
      <c r="P34" s="5">
        <v>0</v>
      </c>
      <c r="Q34" s="5">
        <v>0.00018677411206077498</v>
      </c>
      <c r="R34" s="5">
        <v>0</v>
      </c>
      <c r="S34" s="5">
        <v>2.586069900760619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14.402645035991046</v>
      </c>
      <c r="AG34" s="5">
        <v>14.258329955470101</v>
      </c>
      <c r="AH34" s="5">
        <v>0.14431508052095227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0.11905994142978572</v>
      </c>
      <c r="AR34" s="5">
        <v>0</v>
      </c>
      <c r="AS34" s="5">
        <v>0</v>
      </c>
      <c r="AT34" s="5">
        <v>0</v>
      </c>
      <c r="AU34" s="5">
        <v>0.012483254465062349</v>
      </c>
      <c r="AV34" s="5">
        <v>0</v>
      </c>
      <c r="AW34" s="5">
        <v>14.431508052095229</v>
      </c>
      <c r="AX34" s="5">
        <v>0</v>
      </c>
      <c r="AY34" s="5">
        <v>0</v>
      </c>
      <c r="AZ34" s="5">
        <v>0.014431508052095227</v>
      </c>
      <c r="BA34" s="5">
        <v>0.0018760960467723768</v>
      </c>
      <c r="BB34" s="5">
        <v>0.002886301610419046</v>
      </c>
      <c r="BC34" s="5">
        <v>0.002597671449377142</v>
      </c>
      <c r="BD34" s="5">
        <v>0.002525513909116664</v>
      </c>
      <c r="BE34" s="5">
        <v>0.002597671449377142</v>
      </c>
      <c r="BF34" s="5">
        <v>0.001443150805209523</v>
      </c>
      <c r="BG34" s="5">
        <v>0.001443150805209523</v>
      </c>
      <c r="BH34" s="5">
        <v>0.003174931771460952</v>
      </c>
      <c r="BI34" s="5">
        <v>0.000938048023386191</v>
      </c>
      <c r="BJ34" s="5">
        <v>0</v>
      </c>
      <c r="BK34" s="5">
        <v>0.08658904831257139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</row>
    <row r="35" spans="2:100" ht="10.5" customHeight="1">
      <c r="B35" s="1" t="s">
        <v>29</v>
      </c>
      <c r="G35" s="5">
        <v>0</v>
      </c>
      <c r="H35" s="5">
        <v>0.027168941519889713</v>
      </c>
      <c r="I35" s="5">
        <v>0.05685628703878092</v>
      </c>
      <c r="J35" s="5">
        <v>1.0439208185952833</v>
      </c>
      <c r="K35" s="5">
        <v>85.4505826359667</v>
      </c>
      <c r="L35" s="5">
        <v>0</v>
      </c>
      <c r="M35" s="5">
        <v>92.13846116230222</v>
      </c>
      <c r="N35" s="5">
        <v>1.2580609276129935</v>
      </c>
      <c r="O35" s="5">
        <v>0.30707321845230084</v>
      </c>
      <c r="P35" s="5">
        <v>0</v>
      </c>
      <c r="Q35" s="5">
        <v>0.015353660922615012</v>
      </c>
      <c r="R35" s="5">
        <v>0</v>
      </c>
      <c r="S35" s="5">
        <v>489.8194768232214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1455.7592637136026</v>
      </c>
      <c r="AG35" s="5">
        <v>1441.1724975441282</v>
      </c>
      <c r="AH35" s="5">
        <v>14.586766169474975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12.03408208981685</v>
      </c>
      <c r="AR35" s="5">
        <v>0</v>
      </c>
      <c r="AS35" s="5">
        <v>0</v>
      </c>
      <c r="AT35" s="5">
        <v>0</v>
      </c>
      <c r="AU35" s="5">
        <v>1.2617552736595856</v>
      </c>
      <c r="AV35" s="5">
        <v>0</v>
      </c>
      <c r="AW35" s="5">
        <v>1458.6766169474965</v>
      </c>
      <c r="AX35" s="5">
        <v>0</v>
      </c>
      <c r="AY35" s="5">
        <v>0</v>
      </c>
      <c r="AZ35" s="5">
        <v>1.4586766169474987</v>
      </c>
      <c r="BA35" s="5">
        <v>0.18962796020317427</v>
      </c>
      <c r="BB35" s="5">
        <v>0.29173532338949987</v>
      </c>
      <c r="BC35" s="5">
        <v>0.26256179105054966</v>
      </c>
      <c r="BD35" s="5">
        <v>0.25526840796581174</v>
      </c>
      <c r="BE35" s="5">
        <v>0.26256179105054966</v>
      </c>
      <c r="BF35" s="5">
        <v>0.14586766169474974</v>
      </c>
      <c r="BG35" s="5">
        <v>0.14586766169474974</v>
      </c>
      <c r="BH35" s="5">
        <v>0.3209088557284493</v>
      </c>
      <c r="BI35" s="5">
        <v>0.09481398010158733</v>
      </c>
      <c r="BJ35" s="5">
        <v>0</v>
      </c>
      <c r="BK35" s="5">
        <v>8.752059701684978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</row>
    <row r="36" spans="2:100" ht="10.5" customHeight="1">
      <c r="B36" s="1" t="s">
        <v>30</v>
      </c>
      <c r="G36" s="5">
        <v>0</v>
      </c>
      <c r="H36" s="5">
        <v>0.004891545040966878</v>
      </c>
      <c r="I36" s="5">
        <v>0.011325596411169932</v>
      </c>
      <c r="J36" s="5">
        <v>0.20904397926984059</v>
      </c>
      <c r="K36" s="5">
        <v>19.20975421395519</v>
      </c>
      <c r="L36" s="5">
        <v>0</v>
      </c>
      <c r="M36" s="5">
        <v>20.84143807547885</v>
      </c>
      <c r="N36" s="5">
        <v>0.25234433480761737</v>
      </c>
      <c r="O36" s="5">
        <v>0.06164848088974986</v>
      </c>
      <c r="P36" s="5">
        <v>0</v>
      </c>
      <c r="Q36" s="5">
        <v>0.00308242404448749</v>
      </c>
      <c r="R36" s="5">
        <v>0</v>
      </c>
      <c r="S36" s="5">
        <v>91.5971478540776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222.9015746279547</v>
      </c>
      <c r="AG36" s="5">
        <v>220.66809191625177</v>
      </c>
      <c r="AH36" s="5">
        <v>2.2334827117029517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1.8426232371549365</v>
      </c>
      <c r="AR36" s="5">
        <v>0</v>
      </c>
      <c r="AS36" s="5">
        <v>0</v>
      </c>
      <c r="AT36" s="5">
        <v>0</v>
      </c>
      <c r="AU36" s="5">
        <v>0.19319625456230508</v>
      </c>
      <c r="AV36" s="5">
        <v>0</v>
      </c>
      <c r="AW36" s="5">
        <v>223.34827117029516</v>
      </c>
      <c r="AX36" s="5">
        <v>0</v>
      </c>
      <c r="AY36" s="5">
        <v>0</v>
      </c>
      <c r="AZ36" s="5">
        <v>0.22334827117029515</v>
      </c>
      <c r="BA36" s="5">
        <v>0.02903527525213833</v>
      </c>
      <c r="BB36" s="5">
        <v>0.04466965423405904</v>
      </c>
      <c r="BC36" s="5">
        <v>0.040202688810653156</v>
      </c>
      <c r="BD36" s="5">
        <v>0.03908594745480165</v>
      </c>
      <c r="BE36" s="5">
        <v>0.040202688810653156</v>
      </c>
      <c r="BF36" s="5">
        <v>0.02233482711702952</v>
      </c>
      <c r="BG36" s="5">
        <v>0.02233482711702952</v>
      </c>
      <c r="BH36" s="5">
        <v>0.04913661965746498</v>
      </c>
      <c r="BI36" s="5">
        <v>0.014517637626069198</v>
      </c>
      <c r="BJ36" s="5">
        <v>0</v>
      </c>
      <c r="BK36" s="5">
        <v>1.3400896270217713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</row>
    <row r="37" spans="2:100" ht="10.5" customHeight="1">
      <c r="B37" s="1" t="s">
        <v>31</v>
      </c>
      <c r="G37" s="5">
        <v>0</v>
      </c>
      <c r="H37" s="5">
        <v>0.022229034655926433</v>
      </c>
      <c r="I37" s="5">
        <v>0.04841394262252742</v>
      </c>
      <c r="J37" s="5">
        <v>0.8908247244391545</v>
      </c>
      <c r="K37" s="5">
        <v>49.03358133896397</v>
      </c>
      <c r="L37" s="5">
        <v>0</v>
      </c>
      <c r="M37" s="5">
        <v>51.20249051537273</v>
      </c>
      <c r="N37" s="5">
        <v>1.0742894016357543</v>
      </c>
      <c r="O37" s="5">
        <v>0.2623133764799488</v>
      </c>
      <c r="P37" s="5">
        <v>0</v>
      </c>
      <c r="Q37" s="5">
        <v>0.013115668823997409</v>
      </c>
      <c r="R37" s="5">
        <v>0</v>
      </c>
      <c r="S37" s="5">
        <v>392.8489672473001</v>
      </c>
      <c r="T37" s="5">
        <v>0</v>
      </c>
      <c r="U37" s="5">
        <v>0</v>
      </c>
      <c r="V37" s="5">
        <v>0</v>
      </c>
      <c r="W37" s="5">
        <v>5332.47</v>
      </c>
      <c r="X37" s="5">
        <v>0</v>
      </c>
      <c r="Y37" s="5">
        <v>5332.47</v>
      </c>
      <c r="Z37" s="5">
        <v>676745.74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1122.8566790450814</v>
      </c>
      <c r="AG37" s="5">
        <v>1111.6056101167735</v>
      </c>
      <c r="AH37" s="5">
        <v>11.251068928307422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9.282131865853621</v>
      </c>
      <c r="AR37" s="5">
        <v>0</v>
      </c>
      <c r="AS37" s="5">
        <v>0</v>
      </c>
      <c r="AT37" s="5">
        <v>0</v>
      </c>
      <c r="AU37" s="5">
        <v>0.9732174622985901</v>
      </c>
      <c r="AV37" s="5">
        <v>0</v>
      </c>
      <c r="AW37" s="5">
        <v>1125.106892830742</v>
      </c>
      <c r="AX37" s="5">
        <v>0</v>
      </c>
      <c r="AY37" s="5">
        <v>0</v>
      </c>
      <c r="AZ37" s="5">
        <v>1.1251068928307422</v>
      </c>
      <c r="BA37" s="5">
        <v>0.1462638960679964</v>
      </c>
      <c r="BB37" s="5">
        <v>0.22502137856614843</v>
      </c>
      <c r="BC37" s="5">
        <v>0.20251924070953364</v>
      </c>
      <c r="BD37" s="5">
        <v>0.19689370624537983</v>
      </c>
      <c r="BE37" s="5">
        <v>0.20251924070953364</v>
      </c>
      <c r="BF37" s="5">
        <v>0.11251068928307421</v>
      </c>
      <c r="BG37" s="5">
        <v>0.11251068928307421</v>
      </c>
      <c r="BH37" s="5">
        <v>0.24752351642276324</v>
      </c>
      <c r="BI37" s="5">
        <v>0.07313194803399839</v>
      </c>
      <c r="BJ37" s="5">
        <v>0</v>
      </c>
      <c r="BK37" s="5">
        <v>6.75064135698446</v>
      </c>
      <c r="BL37" s="5">
        <v>70717.43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</row>
    <row r="38" spans="2:100" ht="10.5" customHeight="1">
      <c r="B38" s="1" t="s">
        <v>32</v>
      </c>
      <c r="G38" s="5">
        <v>0</v>
      </c>
      <c r="H38" s="5">
        <v>0.005693866529759989</v>
      </c>
      <c r="I38" s="5">
        <v>0.013118042122442317</v>
      </c>
      <c r="J38" s="5">
        <v>0.24206890369974807</v>
      </c>
      <c r="K38" s="5">
        <v>104.09864086459484</v>
      </c>
      <c r="L38" s="5">
        <v>0</v>
      </c>
      <c r="M38" s="5">
        <v>118.0189930115227</v>
      </c>
      <c r="N38" s="5">
        <v>0.29218732612112686</v>
      </c>
      <c r="O38" s="5">
        <v>0.07137928102285607</v>
      </c>
      <c r="P38" s="5">
        <v>0</v>
      </c>
      <c r="Q38" s="5">
        <v>0.003568964051142799</v>
      </c>
      <c r="R38" s="5">
        <v>0</v>
      </c>
      <c r="S38" s="5">
        <v>325.98678852275344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261.80897205678497</v>
      </c>
      <c r="AG38" s="5">
        <v>259.18563566343045</v>
      </c>
      <c r="AH38" s="5">
        <v>2.6233363933545575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2.1642525245175115</v>
      </c>
      <c r="AR38" s="5">
        <v>0</v>
      </c>
      <c r="AS38" s="5">
        <v>0</v>
      </c>
      <c r="AT38" s="5">
        <v>0</v>
      </c>
      <c r="AU38" s="5">
        <v>0.2269185980251689</v>
      </c>
      <c r="AV38" s="5">
        <v>0</v>
      </c>
      <c r="AW38" s="5">
        <v>262.33363933545576</v>
      </c>
      <c r="AX38" s="5">
        <v>0</v>
      </c>
      <c r="AY38" s="5">
        <v>0</v>
      </c>
      <c r="AZ38" s="5">
        <v>0.2623336393354557</v>
      </c>
      <c r="BA38" s="5">
        <v>0.0341033731136092</v>
      </c>
      <c r="BB38" s="5">
        <v>0.052466727867091154</v>
      </c>
      <c r="BC38" s="5">
        <v>0.04722005508038206</v>
      </c>
      <c r="BD38" s="5">
        <v>0.04590838688370474</v>
      </c>
      <c r="BE38" s="5">
        <v>0.04722005508038206</v>
      </c>
      <c r="BF38" s="5">
        <v>0.026233363933545577</v>
      </c>
      <c r="BG38" s="5">
        <v>0.026233363933545577</v>
      </c>
      <c r="BH38" s="5">
        <v>0.05771340065380031</v>
      </c>
      <c r="BI38" s="5">
        <v>0.01705168655680464</v>
      </c>
      <c r="BJ38" s="5">
        <v>0</v>
      </c>
      <c r="BK38" s="5">
        <v>1.5740018360127348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</row>
    <row r="39" spans="2:100" ht="10.5" customHeight="1">
      <c r="B39" s="1" t="s">
        <v>33</v>
      </c>
      <c r="G39" s="5">
        <v>0</v>
      </c>
      <c r="H39" s="5">
        <v>0.08048730086800818</v>
      </c>
      <c r="I39" s="5">
        <v>0.17337639021029266</v>
      </c>
      <c r="J39" s="5">
        <v>4.058292977222762</v>
      </c>
      <c r="K39" s="5">
        <v>67.41676386759816</v>
      </c>
      <c r="L39" s="5">
        <v>0</v>
      </c>
      <c r="M39" s="5">
        <v>43.13947508762321</v>
      </c>
      <c r="N39" s="5">
        <v>4.534210574353368</v>
      </c>
      <c r="O39" s="5">
        <v>0.9385624794571621</v>
      </c>
      <c r="P39" s="5">
        <v>0</v>
      </c>
      <c r="Q39" s="5">
        <v>0.046928123972858046</v>
      </c>
      <c r="R39" s="5">
        <v>0</v>
      </c>
      <c r="S39" s="5">
        <v>1204.8452195317323</v>
      </c>
      <c r="T39" s="5">
        <v>0</v>
      </c>
      <c r="U39" s="5">
        <v>0</v>
      </c>
      <c r="V39" s="5">
        <v>0</v>
      </c>
      <c r="W39" s="5">
        <v>593</v>
      </c>
      <c r="X39" s="5">
        <v>0</v>
      </c>
      <c r="Y39" s="5">
        <v>593</v>
      </c>
      <c r="Z39" s="5">
        <v>0</v>
      </c>
      <c r="AA39" s="5">
        <v>0</v>
      </c>
      <c r="AB39" s="5">
        <v>0</v>
      </c>
      <c r="AC39" s="5">
        <v>0</v>
      </c>
      <c r="AD39" s="5">
        <v>8.73</v>
      </c>
      <c r="AE39" s="5">
        <v>8.73</v>
      </c>
      <c r="AF39" s="5">
        <v>4178.472042143196</v>
      </c>
      <c r="AG39" s="5">
        <v>4136.60445955659</v>
      </c>
      <c r="AH39" s="5">
        <v>41.867582586605174</v>
      </c>
      <c r="AI39" s="5">
        <v>8.73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34.18064313394927</v>
      </c>
      <c r="AR39" s="5">
        <v>0</v>
      </c>
      <c r="AS39" s="5">
        <v>0</v>
      </c>
      <c r="AT39" s="5">
        <v>0</v>
      </c>
      <c r="AU39" s="5">
        <v>3.583788643741344</v>
      </c>
      <c r="AV39" s="5">
        <v>0</v>
      </c>
      <c r="AW39" s="5">
        <v>4186.758258660517</v>
      </c>
      <c r="AX39" s="5">
        <v>0</v>
      </c>
      <c r="AY39" s="5">
        <v>0</v>
      </c>
      <c r="AZ39" s="5">
        <v>4.143108258660518</v>
      </c>
      <c r="BA39" s="5">
        <v>0.5386040736258675</v>
      </c>
      <c r="BB39" s="5">
        <v>0.8286216517321038</v>
      </c>
      <c r="BC39" s="5">
        <v>0.745759486558893</v>
      </c>
      <c r="BD39" s="5">
        <v>0.7250439452655907</v>
      </c>
      <c r="BE39" s="5">
        <v>0.745759486558893</v>
      </c>
      <c r="BF39" s="5">
        <v>0.4143108258660517</v>
      </c>
      <c r="BG39" s="5">
        <v>0.4143108258660517</v>
      </c>
      <c r="BH39" s="5">
        <v>0.9114838169053139</v>
      </c>
      <c r="BI39" s="5">
        <v>0.2693020368129339</v>
      </c>
      <c r="BJ39" s="5">
        <v>0</v>
      </c>
      <c r="BK39" s="5">
        <v>24.858649551963126</v>
      </c>
      <c r="BL39" s="5">
        <v>9761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</row>
    <row r="40" spans="2:100" ht="10.5" customHeight="1">
      <c r="B40" s="1" t="s">
        <v>34</v>
      </c>
      <c r="G40" s="5">
        <v>0</v>
      </c>
      <c r="H40" s="5">
        <v>523.1075573339702</v>
      </c>
      <c r="I40" s="5">
        <v>0.012505249667025917</v>
      </c>
      <c r="J40" s="5">
        <v>7.6378989922470515</v>
      </c>
      <c r="K40" s="5">
        <v>144.4341105617704</v>
      </c>
      <c r="L40" s="5">
        <v>0</v>
      </c>
      <c r="M40" s="5">
        <v>140.78754614618956</v>
      </c>
      <c r="N40" s="5">
        <v>0.02194873273717052</v>
      </c>
      <c r="O40" s="5">
        <v>0.005363363033096944</v>
      </c>
      <c r="P40" s="5">
        <v>0.7541608648985402</v>
      </c>
      <c r="Q40" s="5">
        <v>0.000268168151654847</v>
      </c>
      <c r="R40" s="5">
        <v>0</v>
      </c>
      <c r="S40" s="5">
        <v>268.18051386735306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9500.956550781584</v>
      </c>
      <c r="AE40" s="5">
        <v>9500.956550781584</v>
      </c>
      <c r="AF40" s="5">
        <v>47593.468266556156</v>
      </c>
      <c r="AG40" s="5">
        <v>44219.25395743765</v>
      </c>
      <c r="AH40" s="5">
        <v>3374.2143091185226</v>
      </c>
      <c r="AI40" s="5">
        <v>9500.956550781584</v>
      </c>
      <c r="AJ40" s="5">
        <v>0</v>
      </c>
      <c r="AK40" s="5">
        <v>0</v>
      </c>
      <c r="AL40" s="5">
        <v>942.71962598606</v>
      </c>
      <c r="AM40" s="5">
        <v>0</v>
      </c>
      <c r="AN40" s="5">
        <v>0</v>
      </c>
      <c r="AO40" s="5">
        <v>0</v>
      </c>
      <c r="AP40" s="5">
        <v>0</v>
      </c>
      <c r="AQ40" s="5">
        <v>64.21791536488685</v>
      </c>
      <c r="AR40" s="5">
        <v>0</v>
      </c>
      <c r="AS40" s="5">
        <v>0</v>
      </c>
      <c r="AT40" s="5">
        <v>2356.79906496515</v>
      </c>
      <c r="AU40" s="5">
        <v>25.370577120796757</v>
      </c>
      <c r="AV40" s="5">
        <v>0</v>
      </c>
      <c r="AW40" s="5">
        <v>47522.67537438059</v>
      </c>
      <c r="AX40" s="5">
        <v>0</v>
      </c>
      <c r="AY40" s="5">
        <v>0</v>
      </c>
      <c r="AZ40" s="5">
        <v>0.017892620472661918</v>
      </c>
      <c r="BA40" s="5">
        <v>0.002326040661446047</v>
      </c>
      <c r="BB40" s="5">
        <v>13.341301032864541</v>
      </c>
      <c r="BC40" s="5">
        <v>0.003220671685079148</v>
      </c>
      <c r="BD40" s="5">
        <v>0.0031312085827158356</v>
      </c>
      <c r="BE40" s="5">
        <v>5.262221996451772</v>
      </c>
      <c r="BF40" s="5">
        <v>0.0017892620472661916</v>
      </c>
      <c r="BG40" s="5">
        <v>0.0017892620472661916</v>
      </c>
      <c r="BH40" s="5">
        <v>0.003936376503985626</v>
      </c>
      <c r="BI40" s="5">
        <v>0.001163020330723025</v>
      </c>
      <c r="BJ40" s="5">
        <v>0.7541608648985402</v>
      </c>
      <c r="BK40" s="5">
        <v>0.10735572283597154</v>
      </c>
      <c r="BL40" s="5">
        <v>0</v>
      </c>
      <c r="BM40" s="5">
        <v>0.7541608648985402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</row>
    <row r="41" spans="2:100" ht="10.5" customHeight="1">
      <c r="B41" s="1" t="s">
        <v>35</v>
      </c>
      <c r="G41" s="5">
        <v>0</v>
      </c>
      <c r="H41" s="5">
        <v>8.26196754966816E-05</v>
      </c>
      <c r="I41" s="5">
        <v>0.00019666951288186045</v>
      </c>
      <c r="J41" s="5">
        <v>0.0036349588120085964</v>
      </c>
      <c r="K41" s="5">
        <v>0.02741929387311727</v>
      </c>
      <c r="L41" s="5">
        <v>0</v>
      </c>
      <c r="M41" s="5">
        <v>0.010658874894908694</v>
      </c>
      <c r="N41" s="5">
        <v>0.004389746547434104</v>
      </c>
      <c r="O41" s="5">
        <v>0.0010726726066193888</v>
      </c>
      <c r="P41" s="5">
        <v>0</v>
      </c>
      <c r="Q41" s="5">
        <v>5.36336303309694E-05</v>
      </c>
      <c r="R41" s="5">
        <v>0</v>
      </c>
      <c r="S41" s="5">
        <v>0.7991218856267749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3.571367046343319</v>
      </c>
      <c r="AG41" s="5">
        <v>3.5355818053979946</v>
      </c>
      <c r="AH41" s="5">
        <v>0.035785240945323836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0.029522823779892182</v>
      </c>
      <c r="AR41" s="5">
        <v>0</v>
      </c>
      <c r="AS41" s="5">
        <v>0</v>
      </c>
      <c r="AT41" s="5">
        <v>0</v>
      </c>
      <c r="AU41" s="5">
        <v>0.00309542334177051</v>
      </c>
      <c r="AV41" s="5">
        <v>0</v>
      </c>
      <c r="AW41" s="5">
        <v>3.5785240945323835</v>
      </c>
      <c r="AX41" s="5">
        <v>0</v>
      </c>
      <c r="AY41" s="5">
        <v>0</v>
      </c>
      <c r="AZ41" s="5">
        <v>0.0035785240945323837</v>
      </c>
      <c r="BA41" s="5">
        <v>0.0004652081322892094</v>
      </c>
      <c r="BB41" s="5">
        <v>0.0007157048189064768</v>
      </c>
      <c r="BC41" s="5">
        <v>0.0006441343370158296</v>
      </c>
      <c r="BD41" s="5">
        <v>0.0006262417165431671</v>
      </c>
      <c r="BE41" s="5">
        <v>0.0006441343370158296</v>
      </c>
      <c r="BF41" s="5">
        <v>0.0003578524094532384</v>
      </c>
      <c r="BG41" s="5">
        <v>0.0003578524094532384</v>
      </c>
      <c r="BH41" s="5">
        <v>0.0007872753007971253</v>
      </c>
      <c r="BI41" s="5">
        <v>0.000232604066144605</v>
      </c>
      <c r="BJ41" s="5">
        <v>0</v>
      </c>
      <c r="BK41" s="5">
        <v>0.02147114456719431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  <c r="CD41" s="5">
        <v>0</v>
      </c>
      <c r="CE41" s="5">
        <v>0</v>
      </c>
      <c r="CF41" s="5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</row>
    <row r="42" spans="2:100" ht="10.5" customHeight="1">
      <c r="B42" s="1" t="s">
        <v>36</v>
      </c>
      <c r="G42" s="5">
        <v>0</v>
      </c>
      <c r="H42" s="5">
        <v>0.0019225205956797655</v>
      </c>
      <c r="I42" s="5">
        <v>0.004447171154302638</v>
      </c>
      <c r="J42" s="5">
        <v>0.08208060677187742</v>
      </c>
      <c r="K42" s="5">
        <v>4.145641523447423</v>
      </c>
      <c r="L42" s="5">
        <v>0</v>
      </c>
      <c r="M42" s="5">
        <v>9.34968070056551</v>
      </c>
      <c r="N42" s="5">
        <v>0.09908096005349068</v>
      </c>
      <c r="O42" s="5">
        <v>0.024205589695150496</v>
      </c>
      <c r="P42" s="5">
        <v>0</v>
      </c>
      <c r="Q42" s="5">
        <v>0.0012102794847575235</v>
      </c>
      <c r="R42" s="5">
        <v>0</v>
      </c>
      <c r="S42" s="5">
        <v>35.33267774826599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351.8872796585772</v>
      </c>
      <c r="AE42" s="5">
        <v>351.8872796585772</v>
      </c>
      <c r="AF42" s="5">
        <v>1849.8148219873742</v>
      </c>
      <c r="AG42" s="5">
        <v>1723.971238532639</v>
      </c>
      <c r="AH42" s="5">
        <v>125.84358345473598</v>
      </c>
      <c r="AI42" s="5">
        <v>351.8872796585772</v>
      </c>
      <c r="AJ42" s="5">
        <v>0</v>
      </c>
      <c r="AK42" s="5">
        <v>0</v>
      </c>
      <c r="AL42" s="5">
        <v>34.91554170318741</v>
      </c>
      <c r="AM42" s="5">
        <v>0</v>
      </c>
      <c r="AN42" s="5">
        <v>0</v>
      </c>
      <c r="AO42" s="5">
        <v>0</v>
      </c>
      <c r="AP42" s="5">
        <v>0</v>
      </c>
      <c r="AQ42" s="5">
        <v>3.098404881346262</v>
      </c>
      <c r="AR42" s="5">
        <v>0</v>
      </c>
      <c r="AS42" s="5">
        <v>0</v>
      </c>
      <c r="AT42" s="5">
        <v>87.28885425796852</v>
      </c>
      <c r="AU42" s="5">
        <v>1.0151380940955692</v>
      </c>
      <c r="AV42" s="5">
        <v>0</v>
      </c>
      <c r="AW42" s="5">
        <v>1847.367399641311</v>
      </c>
      <c r="AX42" s="5">
        <v>0</v>
      </c>
      <c r="AY42" s="5">
        <v>0</v>
      </c>
      <c r="AZ42" s="5">
        <v>0.08793100134842503</v>
      </c>
      <c r="BA42" s="5">
        <v>0.011431030175295238</v>
      </c>
      <c r="BB42" s="5">
        <v>0.5115759228167224</v>
      </c>
      <c r="BC42" s="5">
        <v>0.015827580242716518</v>
      </c>
      <c r="BD42" s="5">
        <v>0.01538792523597438</v>
      </c>
      <c r="BE42" s="5">
        <v>0.21060540708592734</v>
      </c>
      <c r="BF42" s="5">
        <v>0.008793100134842503</v>
      </c>
      <c r="BG42" s="5">
        <v>0.008793100134842503</v>
      </c>
      <c r="BH42" s="5">
        <v>0.019344820296653527</v>
      </c>
      <c r="BI42" s="5">
        <v>0.005715515087647633</v>
      </c>
      <c r="BJ42" s="5">
        <v>0</v>
      </c>
      <c r="BK42" s="5">
        <v>0.5275860080905503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0</v>
      </c>
      <c r="CE42" s="5">
        <v>0</v>
      </c>
      <c r="CF42" s="5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</row>
    <row r="43" spans="2:100" ht="10.5" customHeight="1">
      <c r="B43" s="1" t="s">
        <v>37</v>
      </c>
      <c r="G43" s="5">
        <v>0</v>
      </c>
      <c r="H43" s="5">
        <v>0.06735775284499389</v>
      </c>
      <c r="I43" s="5">
        <v>0.15596949102991603</v>
      </c>
      <c r="J43" s="5">
        <v>2.878843565253928</v>
      </c>
      <c r="K43" s="5">
        <v>212.14969929373274</v>
      </c>
      <c r="L43" s="5">
        <v>0</v>
      </c>
      <c r="M43" s="5">
        <v>226.9194810851058</v>
      </c>
      <c r="N43" s="5">
        <v>3.4751578541214823</v>
      </c>
      <c r="O43" s="5">
        <v>0.8489921330669049</v>
      </c>
      <c r="P43" s="5">
        <v>0</v>
      </c>
      <c r="Q43" s="5">
        <v>0.04244960665334519</v>
      </c>
      <c r="R43" s="5">
        <v>0</v>
      </c>
      <c r="S43" s="5">
        <v>1121.4298271183325</v>
      </c>
      <c r="T43" s="5">
        <v>0</v>
      </c>
      <c r="U43" s="5">
        <v>0</v>
      </c>
      <c r="V43" s="5">
        <v>0</v>
      </c>
      <c r="W43" s="5">
        <v>2500</v>
      </c>
      <c r="X43" s="5">
        <v>0</v>
      </c>
      <c r="Y43" s="5">
        <v>2500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3068.9296171932638</v>
      </c>
      <c r="AG43" s="5">
        <v>3038.178819425797</v>
      </c>
      <c r="AH43" s="5">
        <v>30.750797767467567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25.369408158160756</v>
      </c>
      <c r="AR43" s="5">
        <v>0</v>
      </c>
      <c r="AS43" s="5">
        <v>0</v>
      </c>
      <c r="AT43" s="5">
        <v>0</v>
      </c>
      <c r="AU43" s="5">
        <v>2.659944006885941</v>
      </c>
      <c r="AV43" s="5">
        <v>0</v>
      </c>
      <c r="AW43" s="5">
        <v>3075.0797767467566</v>
      </c>
      <c r="AX43" s="5">
        <v>0</v>
      </c>
      <c r="AY43" s="5">
        <v>0</v>
      </c>
      <c r="AZ43" s="5">
        <v>3.0750797767467564</v>
      </c>
      <c r="BA43" s="5">
        <v>0.3997603709770778</v>
      </c>
      <c r="BB43" s="5">
        <v>0.6150159553493513</v>
      </c>
      <c r="BC43" s="5">
        <v>0.5535143598144164</v>
      </c>
      <c r="BD43" s="5">
        <v>0.5381389609306823</v>
      </c>
      <c r="BE43" s="5">
        <v>0.5535143598144164</v>
      </c>
      <c r="BF43" s="5">
        <v>0.30750797767467564</v>
      </c>
      <c r="BG43" s="5">
        <v>0.30750797767467564</v>
      </c>
      <c r="BH43" s="5">
        <v>0.676517550884287</v>
      </c>
      <c r="BI43" s="5">
        <v>0.1998801854885393</v>
      </c>
      <c r="BJ43" s="5">
        <v>0</v>
      </c>
      <c r="BK43" s="5">
        <v>18.45047866048054</v>
      </c>
      <c r="BL43" s="5">
        <v>18000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5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</row>
    <row r="44" spans="2:100" ht="10.5" customHeight="1">
      <c r="B44" s="1" t="s">
        <v>38</v>
      </c>
      <c r="G44" s="5">
        <v>0</v>
      </c>
      <c r="H44" s="5">
        <v>0.018178590015949972</v>
      </c>
      <c r="I44" s="5">
        <v>0.04243366594081963</v>
      </c>
      <c r="J44" s="5">
        <v>0.7495680532849474</v>
      </c>
      <c r="K44" s="5">
        <v>74.79704098420135</v>
      </c>
      <c r="L44" s="5">
        <v>0</v>
      </c>
      <c r="M44" s="5">
        <v>79.08165361339815</v>
      </c>
      <c r="N44" s="5">
        <v>0.9043422158132842</v>
      </c>
      <c r="O44" s="5">
        <v>0.22086946514089084</v>
      </c>
      <c r="P44" s="5">
        <v>0.11480137720575578</v>
      </c>
      <c r="Q44" s="5">
        <v>0.011043473257044524</v>
      </c>
      <c r="R44" s="5">
        <v>0</v>
      </c>
      <c r="S44" s="5">
        <v>333.1446504682917</v>
      </c>
      <c r="T44" s="5">
        <v>0</v>
      </c>
      <c r="U44" s="5">
        <v>0</v>
      </c>
      <c r="V44" s="5">
        <v>0</v>
      </c>
      <c r="W44" s="5">
        <v>2218.2</v>
      </c>
      <c r="X44" s="5">
        <v>0</v>
      </c>
      <c r="Y44" s="5">
        <v>2218.2</v>
      </c>
      <c r="Z44" s="5">
        <v>0</v>
      </c>
      <c r="AA44" s="5">
        <v>0</v>
      </c>
      <c r="AB44" s="5">
        <v>0</v>
      </c>
      <c r="AC44" s="5">
        <v>0</v>
      </c>
      <c r="AD44" s="5">
        <v>41.262</v>
      </c>
      <c r="AE44" s="5">
        <v>41.262</v>
      </c>
      <c r="AF44" s="5">
        <v>1191.216217324398</v>
      </c>
      <c r="AG44" s="5">
        <v>1074.554968864022</v>
      </c>
      <c r="AH44" s="5">
        <v>116.66124846037647</v>
      </c>
      <c r="AI44" s="5">
        <v>41.262</v>
      </c>
      <c r="AJ44" s="5">
        <v>0</v>
      </c>
      <c r="AK44" s="5">
        <v>0</v>
      </c>
      <c r="AL44" s="5">
        <v>0</v>
      </c>
      <c r="AM44" s="5">
        <v>0</v>
      </c>
      <c r="AN44" s="5">
        <v>5.93</v>
      </c>
      <c r="AO44" s="5">
        <v>0</v>
      </c>
      <c r="AP44" s="5">
        <v>0</v>
      </c>
      <c r="AQ44" s="5">
        <v>107.12661088900832</v>
      </c>
      <c r="AR44" s="5">
        <v>0</v>
      </c>
      <c r="AS44" s="5">
        <v>0</v>
      </c>
      <c r="AT44" s="5">
        <v>0</v>
      </c>
      <c r="AU44" s="5">
        <v>100.62132233783342</v>
      </c>
      <c r="AV44" s="5">
        <v>0</v>
      </c>
      <c r="AW44" s="5">
        <v>1087.1886122105475</v>
      </c>
      <c r="AX44" s="5">
        <v>0</v>
      </c>
      <c r="AY44" s="5">
        <v>0</v>
      </c>
      <c r="AZ44" s="5">
        <v>0.8808786122105475</v>
      </c>
      <c r="BA44" s="5">
        <v>0.11451421958737097</v>
      </c>
      <c r="BB44" s="5">
        <v>100.0355380607134</v>
      </c>
      <c r="BC44" s="5">
        <v>0.1585581501978986</v>
      </c>
      <c r="BD44" s="5">
        <v>0.15415375713684573</v>
      </c>
      <c r="BE44" s="5">
        <v>0.1585581501978986</v>
      </c>
      <c r="BF44" s="5">
        <v>0.08808786122105473</v>
      </c>
      <c r="BG44" s="5">
        <v>0.08808786122105473</v>
      </c>
      <c r="BH44" s="5">
        <v>0.19379329468632053</v>
      </c>
      <c r="BI44" s="5">
        <v>0.057257109793685666</v>
      </c>
      <c r="BJ44" s="5">
        <v>0.11480137720575578</v>
      </c>
      <c r="BK44" s="5">
        <v>5.285271673263285</v>
      </c>
      <c r="BL44" s="5">
        <v>8387</v>
      </c>
      <c r="BM44" s="5">
        <v>0.11480137720575578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  <c r="CD44" s="5">
        <v>0</v>
      </c>
      <c r="CE44" s="5">
        <v>0</v>
      </c>
      <c r="CF44" s="5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</row>
    <row r="45" spans="2:100" ht="10.5" customHeight="1">
      <c r="B45" s="1" t="s">
        <v>39</v>
      </c>
      <c r="G45" s="5">
        <v>0</v>
      </c>
      <c r="H45" s="5">
        <v>0.0032187448653341</v>
      </c>
      <c r="I45" s="5">
        <v>0.006952585409439834</v>
      </c>
      <c r="J45" s="5">
        <v>0.12787283122274298</v>
      </c>
      <c r="K45" s="5">
        <v>60.91690027906712</v>
      </c>
      <c r="L45" s="5">
        <v>0</v>
      </c>
      <c r="M45" s="5">
        <v>69.14751263903192</v>
      </c>
      <c r="N45" s="5">
        <v>0.1541868540218275</v>
      </c>
      <c r="O45" s="5">
        <v>0.037645598255978206</v>
      </c>
      <c r="P45" s="5">
        <v>0</v>
      </c>
      <c r="Q45" s="5">
        <v>0.001882279912798906</v>
      </c>
      <c r="R45" s="5">
        <v>0</v>
      </c>
      <c r="S45" s="5">
        <v>185.10588948323942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164.66568180618748</v>
      </c>
      <c r="AG45" s="5">
        <v>163.01572507466267</v>
      </c>
      <c r="AH45" s="5">
        <v>1.6499567315249226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1.3612143035080624</v>
      </c>
      <c r="AR45" s="5">
        <v>0</v>
      </c>
      <c r="AS45" s="5">
        <v>0</v>
      </c>
      <c r="AT45" s="5">
        <v>0</v>
      </c>
      <c r="AU45" s="5">
        <v>0.14272125727690546</v>
      </c>
      <c r="AV45" s="5">
        <v>0</v>
      </c>
      <c r="AW45" s="5">
        <v>164.99567315249226</v>
      </c>
      <c r="AX45" s="5">
        <v>0</v>
      </c>
      <c r="AY45" s="5">
        <v>0</v>
      </c>
      <c r="AZ45" s="5">
        <v>0.1649956731524923</v>
      </c>
      <c r="BA45" s="5">
        <v>0.021449437509823952</v>
      </c>
      <c r="BB45" s="5">
        <v>0.03299913463049846</v>
      </c>
      <c r="BC45" s="5">
        <v>0.029699221167448615</v>
      </c>
      <c r="BD45" s="5">
        <v>0.028874242801686132</v>
      </c>
      <c r="BE45" s="5">
        <v>0.029699221167448615</v>
      </c>
      <c r="BF45" s="5">
        <v>0.01649956731524923</v>
      </c>
      <c r="BG45" s="5">
        <v>0.01649956731524923</v>
      </c>
      <c r="BH45" s="5">
        <v>0.03629904809354831</v>
      </c>
      <c r="BI45" s="5">
        <v>0.01072471875491202</v>
      </c>
      <c r="BJ45" s="5">
        <v>0</v>
      </c>
      <c r="BK45" s="5">
        <v>0.9899740389149537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5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</row>
    <row r="46" spans="2:100" ht="10.5" customHeight="1">
      <c r="B46" s="1" t="s">
        <v>40</v>
      </c>
      <c r="G46" s="5">
        <v>0</v>
      </c>
      <c r="H46" s="5">
        <v>0.001841349914422293</v>
      </c>
      <c r="I46" s="5">
        <v>0.0041231741912720644</v>
      </c>
      <c r="J46" s="5">
        <v>0.07597637940896619</v>
      </c>
      <c r="K46" s="5">
        <v>134.58597951924224</v>
      </c>
      <c r="L46" s="5">
        <v>20.7318566166935</v>
      </c>
      <c r="M46" s="5">
        <v>153.93475294421827</v>
      </c>
      <c r="N46" s="5">
        <v>0.09166526518777418</v>
      </c>
      <c r="O46" s="5">
        <v>0.022387730938023223</v>
      </c>
      <c r="P46" s="5">
        <v>0</v>
      </c>
      <c r="Q46" s="5">
        <v>0.0011193865469011593</v>
      </c>
      <c r="R46" s="5">
        <v>0</v>
      </c>
      <c r="S46" s="5">
        <v>375.9453764197381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88.95301738099884</v>
      </c>
      <c r="AG46" s="5">
        <v>88.06170458159008</v>
      </c>
      <c r="AH46" s="5">
        <v>0.8913127994088053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0.735333059512265</v>
      </c>
      <c r="AR46" s="5">
        <v>0</v>
      </c>
      <c r="AS46" s="5">
        <v>0</v>
      </c>
      <c r="AT46" s="5">
        <v>0</v>
      </c>
      <c r="AU46" s="5">
        <v>0.07709855714886152</v>
      </c>
      <c r="AV46" s="5">
        <v>0</v>
      </c>
      <c r="AW46" s="5">
        <v>89.13127994088055</v>
      </c>
      <c r="AX46" s="5">
        <v>0</v>
      </c>
      <c r="AY46" s="5">
        <v>0</v>
      </c>
      <c r="AZ46" s="5">
        <v>0.08913127994088055</v>
      </c>
      <c r="BA46" s="5">
        <v>0.01158706639231445</v>
      </c>
      <c r="BB46" s="5">
        <v>0.017826255988176106</v>
      </c>
      <c r="BC46" s="5">
        <v>0.016043630389358503</v>
      </c>
      <c r="BD46" s="5">
        <v>0.015597973989654089</v>
      </c>
      <c r="BE46" s="5">
        <v>0.016043630389358503</v>
      </c>
      <c r="BF46" s="5">
        <v>0.008913127994088053</v>
      </c>
      <c r="BG46" s="5">
        <v>0.008913127994088053</v>
      </c>
      <c r="BH46" s="5">
        <v>0.01960888158699373</v>
      </c>
      <c r="BI46" s="5">
        <v>0.005793533196157243</v>
      </c>
      <c r="BJ46" s="5">
        <v>0</v>
      </c>
      <c r="BK46" s="5">
        <v>0.5347876796452833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  <c r="CD46" s="5">
        <v>0</v>
      </c>
      <c r="CE46" s="5">
        <v>0</v>
      </c>
      <c r="CF46" s="5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</row>
    <row r="47" spans="2:100" ht="10.5" customHeight="1">
      <c r="B47" s="1" t="s">
        <v>41</v>
      </c>
      <c r="G47" s="5">
        <v>60.8217819708646</v>
      </c>
      <c r="H47" s="5">
        <v>213.90186077366909</v>
      </c>
      <c r="I47" s="5">
        <v>13.812691064786748</v>
      </c>
      <c r="J47" s="5">
        <v>248.6209529179871</v>
      </c>
      <c r="K47" s="5">
        <v>701.642128847181</v>
      </c>
      <c r="L47" s="5">
        <v>6.05590996470153</v>
      </c>
      <c r="M47" s="5">
        <v>447.3302064177017</v>
      </c>
      <c r="N47" s="5">
        <v>510.79802944326434</v>
      </c>
      <c r="O47" s="5">
        <v>0.13614150009971615</v>
      </c>
      <c r="P47" s="5">
        <v>0</v>
      </c>
      <c r="Q47" s="5">
        <v>0.006807075004985798</v>
      </c>
      <c r="R47" s="5">
        <v>0</v>
      </c>
      <c r="S47" s="5">
        <v>204.7735731589153</v>
      </c>
      <c r="T47" s="5">
        <v>0</v>
      </c>
      <c r="U47" s="5">
        <v>0</v>
      </c>
      <c r="V47" s="5">
        <v>150312.58750753154</v>
      </c>
      <c r="W47" s="5">
        <v>1077505.718668953</v>
      </c>
      <c r="X47" s="5">
        <v>16713.5584936923</v>
      </c>
      <c r="Y47" s="5">
        <v>116459.780175261</v>
      </c>
      <c r="Z47" s="5">
        <v>6897600.81936622</v>
      </c>
      <c r="AA47" s="5">
        <v>215.595593063185</v>
      </c>
      <c r="AB47" s="5">
        <v>620.070334270982</v>
      </c>
      <c r="AC47" s="5">
        <v>273636.489113139</v>
      </c>
      <c r="AD47" s="5">
        <v>183.679721286678</v>
      </c>
      <c r="AE47" s="5">
        <v>183.413879987298</v>
      </c>
      <c r="AF47" s="5">
        <v>857.327999555185</v>
      </c>
      <c r="AG47" s="5">
        <v>664.7216295949352</v>
      </c>
      <c r="AH47" s="5">
        <v>192.60636996024965</v>
      </c>
      <c r="AI47" s="5">
        <v>183.679721286678</v>
      </c>
      <c r="AJ47" s="5">
        <v>52.57903356424822</v>
      </c>
      <c r="AK47" s="5">
        <v>0</v>
      </c>
      <c r="AL47" s="5">
        <v>20.886392339415494</v>
      </c>
      <c r="AM47" s="5">
        <v>0</v>
      </c>
      <c r="AN47" s="5">
        <v>54.297067124341865</v>
      </c>
      <c r="AO47" s="5">
        <v>0</v>
      </c>
      <c r="AP47" s="5">
        <v>0</v>
      </c>
      <c r="AQ47" s="5">
        <v>10.286964545981546</v>
      </c>
      <c r="AR47" s="5">
        <v>0</v>
      </c>
      <c r="AS47" s="5">
        <v>0</v>
      </c>
      <c r="AT47" s="5">
        <v>20.909593984863875</v>
      </c>
      <c r="AU47" s="5">
        <v>11.751880298461241</v>
      </c>
      <c r="AV47" s="5">
        <v>29.555933044219</v>
      </c>
      <c r="AW47" s="5">
        <v>672.4438304612728</v>
      </c>
      <c r="AX47" s="5">
        <v>0.00692200806577857</v>
      </c>
      <c r="AY47" s="5">
        <v>0</v>
      </c>
      <c r="AZ47" s="5">
        <v>0.4988812808624938</v>
      </c>
      <c r="BA47" s="5">
        <v>0.06692456651212411</v>
      </c>
      <c r="BB47" s="5">
        <v>5.351121490889678</v>
      </c>
      <c r="BC47" s="5">
        <v>0.08979863055524892</v>
      </c>
      <c r="BD47" s="5">
        <v>0.08730422415093639</v>
      </c>
      <c r="BE47" s="5">
        <v>1.007577374704042</v>
      </c>
      <c r="BF47" s="5">
        <v>0.04988812808624938</v>
      </c>
      <c r="BG47" s="5">
        <v>0.04988812808624938</v>
      </c>
      <c r="BH47" s="5">
        <v>0.10975388178974871</v>
      </c>
      <c r="BI47" s="5">
        <v>0.032427283256062124</v>
      </c>
      <c r="BJ47" s="5">
        <v>0</v>
      </c>
      <c r="BK47" s="5">
        <v>2.9932876851749635</v>
      </c>
      <c r="BL47" s="5">
        <v>563347.230869223</v>
      </c>
      <c r="BM47" s="5">
        <v>0</v>
      </c>
      <c r="BN47" s="5">
        <v>73.1739259809138</v>
      </c>
      <c r="BO47" s="5">
        <v>0</v>
      </c>
      <c r="BP47" s="5">
        <v>4.169069009204726</v>
      </c>
      <c r="BQ47" s="5">
        <v>0.002124</v>
      </c>
      <c r="BR47" s="5">
        <v>0</v>
      </c>
      <c r="BS47" s="5">
        <v>108.41256979404996</v>
      </c>
      <c r="BT47" s="5">
        <v>0.000268587282304277</v>
      </c>
      <c r="BU47" s="5">
        <v>0.0004625641245033225</v>
      </c>
      <c r="BV47" s="5">
        <v>1.42194989736628</v>
      </c>
      <c r="BW47" s="5">
        <v>0.265841299379554</v>
      </c>
      <c r="BX47" s="5">
        <v>2.09895849159766</v>
      </c>
      <c r="BY47" s="5">
        <v>17.0711251412791</v>
      </c>
      <c r="BZ47" s="5">
        <v>3.6754284000326636</v>
      </c>
      <c r="CA47" s="5">
        <v>31.23608202783548</v>
      </c>
      <c r="CB47" s="5">
        <v>77.17648776621436</v>
      </c>
      <c r="CC47" s="5">
        <v>21.508159449863395</v>
      </c>
      <c r="CD47" s="5">
        <v>0</v>
      </c>
      <c r="CE47" s="5">
        <v>0</v>
      </c>
      <c r="CF47" s="5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17.3401706629035</v>
      </c>
      <c r="CM47" s="1">
        <v>0.00886295208757124</v>
      </c>
      <c r="CN47" s="1">
        <v>3.64944977622916</v>
      </c>
      <c r="CO47" s="1">
        <v>2.56412450332249E-06</v>
      </c>
      <c r="CP47" s="1">
        <v>0</v>
      </c>
      <c r="CQ47" s="1">
        <v>0</v>
      </c>
      <c r="CR47" s="1">
        <v>0.0259786238035037</v>
      </c>
      <c r="CS47" s="1">
        <v>0.00046</v>
      </c>
      <c r="CT47" s="1">
        <v>0</v>
      </c>
      <c r="CU47" s="1">
        <v>0</v>
      </c>
      <c r="CV47" s="1">
        <v>6.53341642286934</v>
      </c>
    </row>
    <row r="48" spans="2:100" ht="10.5" customHeight="1">
      <c r="B48" s="1" t="s">
        <v>42</v>
      </c>
      <c r="G48" s="5">
        <v>0</v>
      </c>
      <c r="H48" s="5">
        <v>0.007779861056837091</v>
      </c>
      <c r="I48" s="5">
        <v>0.017330270733307222</v>
      </c>
      <c r="J48" s="5">
        <v>0.31925394035574245</v>
      </c>
      <c r="K48" s="5">
        <v>30.61990897630771</v>
      </c>
      <c r="L48" s="5">
        <v>0</v>
      </c>
      <c r="M48" s="5">
        <v>33.30932482279936</v>
      </c>
      <c r="N48" s="5">
        <v>0.38514646155455273</v>
      </c>
      <c r="O48" s="5">
        <v>0.09406141740037116</v>
      </c>
      <c r="P48" s="5">
        <v>0</v>
      </c>
      <c r="Q48" s="5">
        <v>0.00470307087001855</v>
      </c>
      <c r="R48" s="5">
        <v>0</v>
      </c>
      <c r="S48" s="5">
        <v>5596.93125837925</v>
      </c>
      <c r="T48" s="5">
        <v>0</v>
      </c>
      <c r="U48" s="5">
        <v>0</v>
      </c>
      <c r="V48" s="5">
        <v>0</v>
      </c>
      <c r="W48" s="5">
        <v>1459.8</v>
      </c>
      <c r="X48" s="5">
        <v>0</v>
      </c>
      <c r="Y48" s="5">
        <v>1459.8</v>
      </c>
      <c r="Z48" s="5">
        <v>0</v>
      </c>
      <c r="AA48" s="5">
        <v>0</v>
      </c>
      <c r="AB48" s="5">
        <v>0</v>
      </c>
      <c r="AC48" s="5">
        <v>0</v>
      </c>
      <c r="AD48" s="5">
        <v>12.5321896803278</v>
      </c>
      <c r="AE48" s="5">
        <v>12.5321896803278</v>
      </c>
      <c r="AF48" s="5">
        <v>379.0909390672717</v>
      </c>
      <c r="AG48" s="5">
        <v>375.29243266379217</v>
      </c>
      <c r="AH48" s="5">
        <v>3.7985064034796734</v>
      </c>
      <c r="AI48" s="5">
        <v>12.5321896803278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3.1337677828707324</v>
      </c>
      <c r="AR48" s="5">
        <v>0</v>
      </c>
      <c r="AS48" s="5">
        <v>0</v>
      </c>
      <c r="AT48" s="5">
        <v>0</v>
      </c>
      <c r="AU48" s="5">
        <v>0.328570803900991</v>
      </c>
      <c r="AV48" s="5">
        <v>0</v>
      </c>
      <c r="AW48" s="5">
        <v>379.8506403479673</v>
      </c>
      <c r="AX48" s="5">
        <v>0</v>
      </c>
      <c r="AY48" s="5">
        <v>0</v>
      </c>
      <c r="AZ48" s="5">
        <v>0.3798506403479673</v>
      </c>
      <c r="BA48" s="5">
        <v>0.04938058324523566</v>
      </c>
      <c r="BB48" s="5">
        <v>0.07597012806959347</v>
      </c>
      <c r="BC48" s="5">
        <v>0.06837311526263413</v>
      </c>
      <c r="BD48" s="5">
        <v>0.06647386206089424</v>
      </c>
      <c r="BE48" s="5">
        <v>0.06837311526263413</v>
      </c>
      <c r="BF48" s="5">
        <v>0.037985064034796734</v>
      </c>
      <c r="BG48" s="5">
        <v>0.037985064034796734</v>
      </c>
      <c r="BH48" s="5">
        <v>0.08356714087655284</v>
      </c>
      <c r="BI48" s="5">
        <v>0.02469029162261791</v>
      </c>
      <c r="BJ48" s="5">
        <v>0</v>
      </c>
      <c r="BK48" s="5">
        <v>2.2791038420878045</v>
      </c>
      <c r="BL48" s="5">
        <v>62604.7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5">
        <v>0</v>
      </c>
      <c r="BS48" s="5">
        <v>12.5321896803278</v>
      </c>
      <c r="BT48" s="5">
        <v>0</v>
      </c>
      <c r="BU48" s="5">
        <v>0</v>
      </c>
      <c r="BV48" s="5">
        <v>6.57417507671167</v>
      </c>
      <c r="BW48" s="5">
        <v>0</v>
      </c>
      <c r="BX48" s="5">
        <v>5.95801460361613</v>
      </c>
      <c r="BY48" s="5">
        <v>0</v>
      </c>
      <c r="BZ48" s="5">
        <v>0</v>
      </c>
      <c r="CA48" s="5">
        <v>12.5321896803278</v>
      </c>
      <c r="CB48" s="5">
        <v>0</v>
      </c>
      <c r="CC48" s="5">
        <v>0</v>
      </c>
      <c r="CD48" s="5">
        <v>0</v>
      </c>
      <c r="CE48" s="5">
        <v>0</v>
      </c>
      <c r="CF48" s="5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</row>
    <row r="49" spans="7:84" ht="10.5" customHeight="1"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</row>
    <row r="50" spans="1:84" ht="10.5" customHeight="1">
      <c r="A50" s="1" t="s">
        <v>43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</row>
    <row r="51" spans="2:100" ht="10.5" customHeight="1">
      <c r="B51" s="1" t="s">
        <v>44</v>
      </c>
      <c r="G51" s="5">
        <v>0</v>
      </c>
      <c r="H51" s="5"/>
      <c r="I51" s="5"/>
      <c r="J51" s="5"/>
      <c r="K51" s="5"/>
      <c r="L51" s="5"/>
      <c r="M51" s="5"/>
      <c r="N51" s="5"/>
      <c r="O51" s="5">
        <v>0</v>
      </c>
      <c r="P51" s="5">
        <v>0</v>
      </c>
      <c r="Q51" s="5">
        <v>0</v>
      </c>
      <c r="R51" s="5">
        <v>0</v>
      </c>
      <c r="S51" s="5"/>
      <c r="T51" s="5">
        <v>0</v>
      </c>
      <c r="U51" s="5">
        <v>0</v>
      </c>
      <c r="V51" s="5"/>
      <c r="W51" s="5"/>
      <c r="X51" s="5">
        <v>0</v>
      </c>
      <c r="Y51" s="5">
        <v>0</v>
      </c>
      <c r="Z51" s="5">
        <v>733815.457639263</v>
      </c>
      <c r="AA51" s="5">
        <v>0</v>
      </c>
      <c r="AB51" s="5">
        <v>0</v>
      </c>
      <c r="AC51" s="5">
        <v>0</v>
      </c>
      <c r="AD51" s="5">
        <v>233.065240434987</v>
      </c>
      <c r="AE51" s="5">
        <v>233.065240434987</v>
      </c>
      <c r="AF51" s="5">
        <v>233.065240434987</v>
      </c>
      <c r="AG51" s="5">
        <v>0</v>
      </c>
      <c r="AH51" s="5">
        <v>233.065240434987</v>
      </c>
      <c r="AI51" s="5">
        <v>233.065240434987</v>
      </c>
      <c r="AJ51" s="5">
        <v>58.2663101087467</v>
      </c>
      <c r="AK51" s="5">
        <v>0</v>
      </c>
      <c r="AL51" s="5">
        <v>58.2663101087467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58.2663101087467</v>
      </c>
      <c r="AU51" s="5">
        <v>0</v>
      </c>
      <c r="AV51" s="5">
        <v>58.2663101087467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  <c r="CD51" s="5">
        <v>0</v>
      </c>
      <c r="CE51" s="5">
        <v>0</v>
      </c>
      <c r="CF51" s="5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</row>
    <row r="52" spans="2:84" ht="10.5" customHeight="1">
      <c r="B52" s="1" t="s">
        <v>45</v>
      </c>
      <c r="G52" s="5"/>
      <c r="H52" s="5">
        <v>207.97863765216775</v>
      </c>
      <c r="I52" s="5">
        <v>413.0250405123463</v>
      </c>
      <c r="J52" s="5">
        <v>-302.07608083094016</v>
      </c>
      <c r="K52" s="5">
        <v>2733.90792884586</v>
      </c>
      <c r="L52" s="5">
        <v>17.38294923627991</v>
      </c>
      <c r="M52" s="5">
        <v>10776.667359181918</v>
      </c>
      <c r="N52" s="5">
        <v>4896.876905671242</v>
      </c>
      <c r="O52" s="5"/>
      <c r="P52" s="5"/>
      <c r="Q52" s="5"/>
      <c r="R52" s="5"/>
      <c r="S52" s="5">
        <v>29845.999053699095</v>
      </c>
      <c r="T52" s="5"/>
      <c r="U52" s="5"/>
      <c r="V52" s="5">
        <v>35683.015789604186</v>
      </c>
      <c r="W52" s="5">
        <v>4505133.809694242</v>
      </c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</row>
    <row r="53" spans="7:84" ht="10.5" customHeight="1"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</row>
    <row r="54" spans="1:84" ht="10.5" customHeight="1">
      <c r="A54" s="1" t="s">
        <v>46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</row>
    <row r="55" spans="7:84" ht="10.5" customHeight="1"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</row>
    <row r="56" spans="1:100" ht="10.5" customHeight="1">
      <c r="A56" s="1" t="s">
        <v>47</v>
      </c>
      <c r="G56" s="5">
        <v>324.41835054640876</v>
      </c>
      <c r="H56" s="5">
        <v>1377.207605579099</v>
      </c>
      <c r="I56" s="5">
        <v>1141.3634957371573</v>
      </c>
      <c r="J56" s="5">
        <v>1297.314972693395</v>
      </c>
      <c r="K56" s="5">
        <v>22042.22937980357</v>
      </c>
      <c r="L56" s="5">
        <v>65.06654112185606</v>
      </c>
      <c r="M56" s="5">
        <v>32086.57701232563</v>
      </c>
      <c r="N56" s="5">
        <v>35219.65043456659</v>
      </c>
      <c r="O56" s="5">
        <v>6.8047488843898245</v>
      </c>
      <c r="P56" s="5">
        <v>176.23762561554295</v>
      </c>
      <c r="Q56" s="5">
        <v>0.3456521244655467</v>
      </c>
      <c r="R56" s="5">
        <v>6.677600511512449</v>
      </c>
      <c r="S56" s="5">
        <v>880827.4572554111</v>
      </c>
      <c r="T56" s="5">
        <v>7291.0446600685</v>
      </c>
      <c r="U56" s="5">
        <v>1695.17534716176</v>
      </c>
      <c r="V56" s="5">
        <v>1693073.2401759857</v>
      </c>
      <c r="W56" s="5">
        <v>18736254.63682642</v>
      </c>
      <c r="X56" s="5">
        <v>137512.76916259006</v>
      </c>
      <c r="Y56" s="5">
        <v>569416.3496942101</v>
      </c>
      <c r="Z56" s="5">
        <v>21151355.847024154</v>
      </c>
      <c r="AA56" s="5">
        <v>217.67428388557607</v>
      </c>
      <c r="AB56" s="5">
        <v>736.0578023794136</v>
      </c>
      <c r="AC56" s="5">
        <v>15633580.16683715</v>
      </c>
      <c r="AD56" s="5">
        <v>256536.56935177825</v>
      </c>
      <c r="AE56" s="5">
        <v>14866.521232501525</v>
      </c>
      <c r="AF56" s="5">
        <v>338617.4214438881</v>
      </c>
      <c r="AG56" s="5">
        <v>233845.4821816302</v>
      </c>
      <c r="AH56" s="5">
        <v>104771.93926225812</v>
      </c>
      <c r="AI56" s="5">
        <v>244640.54787005324</v>
      </c>
      <c r="AJ56" s="5">
        <v>224.99056235078862</v>
      </c>
      <c r="AK56" s="5">
        <v>706.581972633177</v>
      </c>
      <c r="AL56" s="5">
        <v>11227.806053275435</v>
      </c>
      <c r="AM56" s="5">
        <v>17306.2433659417</v>
      </c>
      <c r="AN56" s="5">
        <v>646.8521717448345</v>
      </c>
      <c r="AO56" s="5">
        <v>4647.815448673</v>
      </c>
      <c r="AP56" s="5">
        <v>2610.863451095671</v>
      </c>
      <c r="AQ56" s="5">
        <v>725.1351451075554</v>
      </c>
      <c r="AR56" s="5">
        <v>11896.0214817248</v>
      </c>
      <c r="AS56" s="5">
        <v>1628.6603962584657</v>
      </c>
      <c r="AT56" s="5">
        <v>28971.2293920665</v>
      </c>
      <c r="AU56" s="5">
        <v>217.65041553408443</v>
      </c>
      <c r="AV56" s="5">
        <v>18409.20112179694</v>
      </c>
      <c r="AW56" s="5">
        <v>90618.99497064805</v>
      </c>
      <c r="AX56" s="5">
        <v>0.052339355611886365</v>
      </c>
      <c r="AY56" s="5">
        <v>166.303970379685</v>
      </c>
      <c r="AZ56" s="5">
        <v>75.6566472695347</v>
      </c>
      <c r="BA56" s="5">
        <v>12.940108673266783</v>
      </c>
      <c r="BB56" s="5">
        <v>163.85381693955884</v>
      </c>
      <c r="BC56" s="5">
        <v>10.837953939990424</v>
      </c>
      <c r="BD56" s="5">
        <v>13.778984870003859</v>
      </c>
      <c r="BE56" s="5">
        <v>17.706923777814946</v>
      </c>
      <c r="BF56" s="5">
        <v>3.6117050552038794</v>
      </c>
      <c r="BG56" s="5">
        <v>4.92398530029208</v>
      </c>
      <c r="BH56" s="5">
        <v>9.663856369689002</v>
      </c>
      <c r="BI56" s="5">
        <v>3.0500428067923924</v>
      </c>
      <c r="BJ56" s="5">
        <v>176.23762561554295</v>
      </c>
      <c r="BK56" s="5">
        <v>355.21007102410846</v>
      </c>
      <c r="BL56" s="5">
        <v>9255012.53109342</v>
      </c>
      <c r="BM56" s="5">
        <v>176.23762561554295</v>
      </c>
      <c r="BN56" s="5">
        <v>656.1662236599989</v>
      </c>
      <c r="BO56" s="5">
        <v>0</v>
      </c>
      <c r="BP56" s="5">
        <v>4.21464765467398</v>
      </c>
      <c r="BQ56" s="5">
        <v>345.7911809406721</v>
      </c>
      <c r="BR56" s="5">
        <v>0.000271251101380424</v>
      </c>
      <c r="BS56" s="5">
        <v>1978.5982461080955</v>
      </c>
      <c r="BT56" s="5">
        <v>0.000268587282304277</v>
      </c>
      <c r="BU56" s="5">
        <v>0.0004625641245033225</v>
      </c>
      <c r="BV56" s="5">
        <v>9.155942799996778</v>
      </c>
      <c r="BW56" s="5">
        <v>27.987624067739457</v>
      </c>
      <c r="BX56" s="5">
        <v>12.729178894816494</v>
      </c>
      <c r="BY56" s="5">
        <v>163.11654098888928</v>
      </c>
      <c r="BZ56" s="5">
        <v>738.2093602315615</v>
      </c>
      <c r="CA56" s="5">
        <v>583.3452783601388</v>
      </c>
      <c r="CB56" s="5">
        <v>1395.2529677479524</v>
      </c>
      <c r="CC56" s="5">
        <v>544.8034225159272</v>
      </c>
      <c r="CD56" s="5">
        <v>0</v>
      </c>
      <c r="CE56" s="5">
        <v>0</v>
      </c>
      <c r="CF56" s="5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17.3401706629035</v>
      </c>
      <c r="CM56" s="1">
        <v>0.00886295208757124</v>
      </c>
      <c r="CN56" s="1">
        <v>3.64944977622916</v>
      </c>
      <c r="CO56" s="1">
        <v>333.5331099287505</v>
      </c>
      <c r="CP56" s="1">
        <v>181.084155325361</v>
      </c>
      <c r="CQ56" s="1">
        <v>0.930868027914039</v>
      </c>
      <c r="CR56" s="1">
        <v>5.420735641914773</v>
      </c>
      <c r="CS56" s="1">
        <v>0.00046</v>
      </c>
      <c r="CT56" s="1">
        <v>0</v>
      </c>
      <c r="CU56" s="1">
        <v>0</v>
      </c>
      <c r="CV56" s="1">
        <v>17.533121644332773</v>
      </c>
    </row>
    <row r="57" spans="7:84" ht="10.5" customHeight="1"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</row>
    <row r="58" spans="1:84" ht="10.5" customHeight="1">
      <c r="A58" s="1" t="s">
        <v>48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</row>
    <row r="59" spans="7:84" ht="10.5" customHeight="1"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</row>
    <row r="60" spans="1:84" ht="10.5" customHeight="1">
      <c r="A60" s="1" t="s">
        <v>49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</row>
    <row r="61" spans="2:84" ht="10.5" customHeight="1">
      <c r="B61" s="1" t="s">
        <v>7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</row>
    <row r="62" spans="2:84" ht="10.5" customHeight="1">
      <c r="B62" s="1" t="s">
        <v>50</v>
      </c>
      <c r="G62" s="5"/>
      <c r="H62" s="5">
        <v>409.058</v>
      </c>
      <c r="I62" s="5">
        <v>29.924</v>
      </c>
      <c r="J62" s="5">
        <v>1019.911</v>
      </c>
      <c r="K62" s="5">
        <v>6015.294</v>
      </c>
      <c r="L62" s="5">
        <v>17.851</v>
      </c>
      <c r="M62" s="5">
        <v>2734.404</v>
      </c>
      <c r="N62" s="5">
        <v>1004.442</v>
      </c>
      <c r="O62" s="5"/>
      <c r="P62" s="5"/>
      <c r="Q62" s="5"/>
      <c r="R62" s="5"/>
      <c r="S62" s="5">
        <v>23245.355</v>
      </c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</row>
    <row r="63" spans="7:84" ht="10.5" customHeight="1"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</row>
    <row r="64" spans="1:84" ht="10.5" customHeight="1">
      <c r="A64" s="1" t="s">
        <v>51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</row>
    <row r="65" spans="7:84" ht="10.5" customHeight="1"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</row>
    <row r="66" spans="1:84" ht="10.5" customHeight="1">
      <c r="A66" s="1" t="s">
        <v>52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</row>
    <row r="67" spans="2:84" ht="10.5" customHeight="1">
      <c r="B67" s="1" t="s">
        <v>53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</row>
    <row r="68" spans="2:84" ht="10.5" customHeight="1">
      <c r="B68" s="1" t="s">
        <v>54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</row>
    <row r="69" spans="2:84" ht="10.5" customHeight="1">
      <c r="B69" s="1" t="s">
        <v>55</v>
      </c>
      <c r="G69" s="5"/>
      <c r="H69" s="5">
        <v>968.149605579099</v>
      </c>
      <c r="I69" s="5">
        <v>1111.4394957371574</v>
      </c>
      <c r="J69" s="5">
        <v>277.4039726933951</v>
      </c>
      <c r="K69" s="5">
        <v>16026.935379803572</v>
      </c>
      <c r="L69" s="5">
        <v>47.21554112185606</v>
      </c>
      <c r="M69" s="5">
        <v>29352.17301232563</v>
      </c>
      <c r="N69" s="5">
        <v>34215.208434566586</v>
      </c>
      <c r="O69" s="5"/>
      <c r="P69" s="5"/>
      <c r="Q69" s="5"/>
      <c r="R69" s="5"/>
      <c r="S69" s="5">
        <v>857582.1022554111</v>
      </c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</row>
    <row r="70" spans="2:84" ht="10.5" customHeight="1">
      <c r="B70" s="1" t="s">
        <v>56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</row>
    <row r="71" spans="7:84" ht="10.5" customHeight="1"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</row>
    <row r="72" spans="1:100" ht="10.5" customHeight="1">
      <c r="A72" s="1" t="s">
        <v>57</v>
      </c>
      <c r="G72" s="5">
        <v>324.41835054640876</v>
      </c>
      <c r="H72" s="5">
        <v>1377.207605579099</v>
      </c>
      <c r="I72" s="5">
        <v>1141.3634957371573</v>
      </c>
      <c r="J72" s="5">
        <v>1297.314972693395</v>
      </c>
      <c r="K72" s="5">
        <v>22042.22937980357</v>
      </c>
      <c r="L72" s="5">
        <v>65.06654112185606</v>
      </c>
      <c r="M72" s="5">
        <v>32086.57701232563</v>
      </c>
      <c r="N72" s="5">
        <v>35219.65043456659</v>
      </c>
      <c r="O72" s="5">
        <v>6.8047488843898245</v>
      </c>
      <c r="P72" s="5">
        <v>176.23762561554295</v>
      </c>
      <c r="Q72" s="5">
        <v>0.3456521244655467</v>
      </c>
      <c r="R72" s="5">
        <v>6.677600511512449</v>
      </c>
      <c r="S72" s="5">
        <v>880827.4572554111</v>
      </c>
      <c r="T72" s="5">
        <v>7291.0446600685</v>
      </c>
      <c r="U72" s="5">
        <v>1695.17534716176</v>
      </c>
      <c r="V72" s="5">
        <v>1693073.2401759857</v>
      </c>
      <c r="W72" s="5">
        <v>18736254.63682642</v>
      </c>
      <c r="X72" s="5">
        <v>137512.76916259006</v>
      </c>
      <c r="Y72" s="5">
        <v>569416.3496942101</v>
      </c>
      <c r="Z72" s="5">
        <v>21151355.847024154</v>
      </c>
      <c r="AA72" s="5">
        <v>217.67428388557607</v>
      </c>
      <c r="AB72" s="5">
        <v>736.0578023794136</v>
      </c>
      <c r="AC72" s="5">
        <v>15633580.16683715</v>
      </c>
      <c r="AD72" s="5">
        <v>256536.56935177825</v>
      </c>
      <c r="AE72" s="5">
        <v>14866.521232501525</v>
      </c>
      <c r="AF72" s="5">
        <v>338617.4214438881</v>
      </c>
      <c r="AG72" s="5">
        <v>233845.4821816302</v>
      </c>
      <c r="AH72" s="5">
        <v>104771.93926225812</v>
      </c>
      <c r="AI72" s="5">
        <v>244640.54787005324</v>
      </c>
      <c r="AJ72" s="5">
        <v>224.99056235078862</v>
      </c>
      <c r="AK72" s="5">
        <v>706.581972633177</v>
      </c>
      <c r="AL72" s="5">
        <v>11227.806053275435</v>
      </c>
      <c r="AM72" s="5">
        <v>17306.2433659417</v>
      </c>
      <c r="AN72" s="5">
        <v>646.8521717448345</v>
      </c>
      <c r="AO72" s="5">
        <v>4647.815448673</v>
      </c>
      <c r="AP72" s="5">
        <v>2610.863451095671</v>
      </c>
      <c r="AQ72" s="5">
        <v>725.1351451075554</v>
      </c>
      <c r="AR72" s="5">
        <v>11896.0214817248</v>
      </c>
      <c r="AS72" s="5">
        <v>1628.6603962584657</v>
      </c>
      <c r="AT72" s="5">
        <v>28971.2293920665</v>
      </c>
      <c r="AU72" s="5">
        <v>217.65041553408443</v>
      </c>
      <c r="AV72" s="5">
        <v>18409.20112179694</v>
      </c>
      <c r="AW72" s="5">
        <v>90618.99497064805</v>
      </c>
      <c r="AX72" s="5">
        <v>0.052339355611886365</v>
      </c>
      <c r="AY72" s="5">
        <v>166.303970379685</v>
      </c>
      <c r="AZ72" s="5">
        <v>75.6566472695347</v>
      </c>
      <c r="BA72" s="5">
        <v>12.940108673266783</v>
      </c>
      <c r="BB72" s="5">
        <v>163.85381693955884</v>
      </c>
      <c r="BC72" s="5">
        <v>10.837953939990424</v>
      </c>
      <c r="BD72" s="5">
        <v>13.778984870003859</v>
      </c>
      <c r="BE72" s="5">
        <v>17.706923777814946</v>
      </c>
      <c r="BF72" s="5">
        <v>3.6117050552038794</v>
      </c>
      <c r="BG72" s="5">
        <v>4.92398530029208</v>
      </c>
      <c r="BH72" s="5">
        <v>9.663856369689002</v>
      </c>
      <c r="BI72" s="5">
        <v>3.0500428067923924</v>
      </c>
      <c r="BJ72" s="5">
        <v>176.23762561554295</v>
      </c>
      <c r="BK72" s="5">
        <v>355.21007102410846</v>
      </c>
      <c r="BL72" s="5">
        <v>9255012.53109342</v>
      </c>
      <c r="BM72" s="5">
        <v>176.23762561554295</v>
      </c>
      <c r="BN72" s="5">
        <v>656.1662236599989</v>
      </c>
      <c r="BO72" s="5">
        <v>0</v>
      </c>
      <c r="BP72" s="5">
        <v>4.21464765467398</v>
      </c>
      <c r="BQ72" s="5">
        <v>345.7911809406721</v>
      </c>
      <c r="BR72" s="5">
        <v>0.000271251101380424</v>
      </c>
      <c r="BS72" s="5">
        <v>1978.5982461080955</v>
      </c>
      <c r="BT72" s="5">
        <v>0.000268587282304277</v>
      </c>
      <c r="BU72" s="5">
        <v>0.0004625641245033225</v>
      </c>
      <c r="BV72" s="5">
        <v>9.155942799996778</v>
      </c>
      <c r="BW72" s="5">
        <v>27.987624067739457</v>
      </c>
      <c r="BX72" s="5">
        <v>12.729178894816494</v>
      </c>
      <c r="BY72" s="5">
        <v>163.11654098888928</v>
      </c>
      <c r="BZ72" s="5">
        <v>738.2093602315615</v>
      </c>
      <c r="CA72" s="5">
        <v>583.3452783601388</v>
      </c>
      <c r="CB72" s="5">
        <v>1395.2529677479524</v>
      </c>
      <c r="CC72" s="5">
        <v>544.8034225159272</v>
      </c>
      <c r="CD72" s="5">
        <v>0</v>
      </c>
      <c r="CE72" s="5">
        <v>0</v>
      </c>
      <c r="CF72" s="5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17.3401706629035</v>
      </c>
      <c r="CM72" s="1">
        <v>0.00886295208757124</v>
      </c>
      <c r="CN72" s="1">
        <v>3.64944977622916</v>
      </c>
      <c r="CO72" s="1">
        <v>333.5331099287505</v>
      </c>
      <c r="CP72" s="1">
        <v>181.084155325361</v>
      </c>
      <c r="CQ72" s="1">
        <v>0.930868027914039</v>
      </c>
      <c r="CR72" s="1">
        <v>5.420735641914773</v>
      </c>
      <c r="CS72" s="1">
        <v>0.00046</v>
      </c>
      <c r="CT72" s="1">
        <v>0</v>
      </c>
      <c r="CU72" s="1">
        <v>0</v>
      </c>
      <c r="CV72" s="1">
        <v>17.533121644332773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V72"/>
  <sheetViews>
    <sheetView workbookViewId="0" topLeftCell="A1">
      <selection activeCell="G1" sqref="G1:CV2"/>
    </sheetView>
  </sheetViews>
  <sheetFormatPr defaultColWidth="9.140625" defaultRowHeight="10.5" customHeight="1"/>
  <cols>
    <col min="1" max="6" width="9.140625" style="1" customWidth="1"/>
    <col min="7" max="7" width="10.8515625" style="1" bestFit="1" customWidth="1"/>
    <col min="8" max="8" width="10.8515625" style="1" customWidth="1"/>
    <col min="9" max="11" width="9.28125" style="1" bestFit="1" customWidth="1"/>
    <col min="12" max="12" width="10.57421875" style="1" bestFit="1" customWidth="1"/>
    <col min="13" max="14" width="9.28125" style="1" bestFit="1" customWidth="1"/>
    <col min="15" max="16" width="9.57421875" style="1" bestFit="1" customWidth="1"/>
    <col min="17" max="18" width="9.28125" style="1" bestFit="1" customWidth="1"/>
    <col min="19" max="19" width="10.140625" style="1" bestFit="1" customWidth="1"/>
    <col min="20" max="20" width="15.00390625" style="1" customWidth="1"/>
    <col min="21" max="21" width="12.57421875" style="1" customWidth="1"/>
    <col min="22" max="22" width="12.7109375" style="1" customWidth="1"/>
    <col min="23" max="23" width="9.28125" style="1" bestFit="1" customWidth="1"/>
    <col min="24" max="24" width="14.140625" style="1" customWidth="1"/>
    <col min="25" max="25" width="9.28125" style="1" bestFit="1" customWidth="1"/>
    <col min="26" max="26" width="12.28125" style="1" customWidth="1"/>
    <col min="27" max="29" width="9.28125" style="1" bestFit="1" customWidth="1"/>
    <col min="30" max="30" width="9.57421875" style="1" bestFit="1" customWidth="1"/>
    <col min="31" max="33" width="9.28125" style="1" bestFit="1" customWidth="1"/>
    <col min="34" max="34" width="9.57421875" style="1" bestFit="1" customWidth="1"/>
    <col min="35" max="37" width="9.28125" style="1" bestFit="1" customWidth="1"/>
    <col min="38" max="38" width="11.57421875" style="1" bestFit="1" customWidth="1"/>
    <col min="39" max="40" width="9.28125" style="1" bestFit="1" customWidth="1"/>
    <col min="41" max="41" width="11.57421875" style="1" bestFit="1" customWidth="1"/>
    <col min="42" max="44" width="9.28125" style="1" bestFit="1" customWidth="1"/>
    <col min="45" max="45" width="11.57421875" style="1" bestFit="1" customWidth="1"/>
    <col min="46" max="46" width="10.57421875" style="1" bestFit="1" customWidth="1"/>
    <col min="47" max="47" width="9.57421875" style="1" bestFit="1" customWidth="1"/>
    <col min="48" max="49" width="9.28125" style="1" bestFit="1" customWidth="1"/>
    <col min="50" max="52" width="9.57421875" style="1" bestFit="1" customWidth="1"/>
    <col min="53" max="53" width="9.28125" style="1" bestFit="1" customWidth="1"/>
    <col min="54" max="55" width="10.57421875" style="1" bestFit="1" customWidth="1"/>
    <col min="56" max="63" width="9.28125" style="1" bestFit="1" customWidth="1"/>
    <col min="64" max="64" width="10.57421875" style="1" bestFit="1" customWidth="1"/>
    <col min="65" max="65" width="12.57421875" style="1" bestFit="1" customWidth="1"/>
    <col min="66" max="71" width="9.28125" style="1" bestFit="1" customWidth="1"/>
    <col min="72" max="72" width="9.57421875" style="1" bestFit="1" customWidth="1"/>
    <col min="73" max="75" width="9.28125" style="1" bestFit="1" customWidth="1"/>
    <col min="76" max="76" width="9.28125" style="1" customWidth="1"/>
    <col min="77" max="77" width="10.57421875" style="1" bestFit="1" customWidth="1"/>
    <col min="78" max="78" width="9.57421875" style="1" bestFit="1" customWidth="1"/>
    <col min="79" max="79" width="9.28125" style="1" bestFit="1" customWidth="1"/>
    <col min="80" max="81" width="9.57421875" style="1" bestFit="1" customWidth="1"/>
    <col min="82" max="82" width="9.57421875" style="1" customWidth="1"/>
    <col min="83" max="16384" width="9.140625" style="1" customWidth="1"/>
  </cols>
  <sheetData>
    <row r="1" spans="1:100" ht="10.5" customHeight="1">
      <c r="A1" s="1" t="s">
        <v>234</v>
      </c>
      <c r="G1" s="2" t="s">
        <v>58</v>
      </c>
      <c r="H1" s="2" t="s">
        <v>59</v>
      </c>
      <c r="I1" s="2" t="s">
        <v>60</v>
      </c>
      <c r="J1" s="2" t="s">
        <v>61</v>
      </c>
      <c r="K1" s="2" t="s">
        <v>62</v>
      </c>
      <c r="L1" s="2" t="s">
        <v>63</v>
      </c>
      <c r="M1" s="2" t="s">
        <v>64</v>
      </c>
      <c r="N1" s="2" t="s">
        <v>65</v>
      </c>
      <c r="O1" s="2" t="s">
        <v>66</v>
      </c>
      <c r="P1" s="2" t="s">
        <v>67</v>
      </c>
      <c r="Q1" s="2" t="s">
        <v>68</v>
      </c>
      <c r="R1" s="2" t="s">
        <v>69</v>
      </c>
      <c r="S1" s="2" t="s">
        <v>70</v>
      </c>
      <c r="T1" s="2" t="s">
        <v>71</v>
      </c>
      <c r="U1" s="2" t="s">
        <v>72</v>
      </c>
      <c r="V1" s="2" t="s">
        <v>73</v>
      </c>
      <c r="W1" s="2" t="s">
        <v>74</v>
      </c>
      <c r="X1" s="2" t="s">
        <v>75</v>
      </c>
      <c r="Y1" s="2" t="s">
        <v>76</v>
      </c>
      <c r="Z1" s="2" t="s">
        <v>77</v>
      </c>
      <c r="AA1" s="2" t="s">
        <v>78</v>
      </c>
      <c r="AB1" s="2" t="s">
        <v>79</v>
      </c>
      <c r="AC1" s="2" t="s">
        <v>80</v>
      </c>
      <c r="AD1" s="2" t="s">
        <v>81</v>
      </c>
      <c r="AE1" s="2" t="s">
        <v>82</v>
      </c>
      <c r="AF1" s="2" t="s">
        <v>83</v>
      </c>
      <c r="AG1" s="2" t="s">
        <v>84</v>
      </c>
      <c r="AH1" s="2" t="s">
        <v>85</v>
      </c>
      <c r="AI1" s="2" t="s">
        <v>86</v>
      </c>
      <c r="AJ1" s="2" t="s">
        <v>87</v>
      </c>
      <c r="AK1" s="2" t="s">
        <v>88</v>
      </c>
      <c r="AL1" s="2" t="s">
        <v>89</v>
      </c>
      <c r="AM1" s="2" t="s">
        <v>90</v>
      </c>
      <c r="AN1" s="2" t="s">
        <v>91</v>
      </c>
      <c r="AO1" s="2" t="s">
        <v>92</v>
      </c>
      <c r="AP1" s="2" t="s">
        <v>93</v>
      </c>
      <c r="AQ1" s="2" t="s">
        <v>94</v>
      </c>
      <c r="AR1" s="2" t="s">
        <v>95</v>
      </c>
      <c r="AS1" s="2" t="s">
        <v>96</v>
      </c>
      <c r="AT1" s="2" t="s">
        <v>97</v>
      </c>
      <c r="AU1" s="2" t="s">
        <v>98</v>
      </c>
      <c r="AV1" s="2" t="s">
        <v>99</v>
      </c>
      <c r="AW1" s="2" t="s">
        <v>100</v>
      </c>
      <c r="AX1" s="2" t="s">
        <v>101</v>
      </c>
      <c r="AY1" s="2" t="s">
        <v>102</v>
      </c>
      <c r="AZ1" s="2" t="s">
        <v>103</v>
      </c>
      <c r="BA1" s="2" t="s">
        <v>104</v>
      </c>
      <c r="BB1" s="2" t="s">
        <v>105</v>
      </c>
      <c r="BC1" s="2" t="s">
        <v>106</v>
      </c>
      <c r="BD1" s="2" t="s">
        <v>107</v>
      </c>
      <c r="BE1" s="2" t="s">
        <v>108</v>
      </c>
      <c r="BF1" s="2" t="s">
        <v>109</v>
      </c>
      <c r="BG1" s="2" t="s">
        <v>110</v>
      </c>
      <c r="BH1" s="2" t="s">
        <v>111</v>
      </c>
      <c r="BI1" s="2" t="s">
        <v>112</v>
      </c>
      <c r="BJ1" s="2" t="s">
        <v>113</v>
      </c>
      <c r="BK1" s="2" t="s">
        <v>114</v>
      </c>
      <c r="BL1" s="2" t="s">
        <v>115</v>
      </c>
      <c r="BM1" s="2" t="s">
        <v>246</v>
      </c>
      <c r="BN1" s="2" t="s">
        <v>116</v>
      </c>
      <c r="BO1" s="2" t="s">
        <v>117</v>
      </c>
      <c r="BP1" s="2" t="s">
        <v>118</v>
      </c>
      <c r="BQ1" s="2" t="s">
        <v>119</v>
      </c>
      <c r="BR1" s="2" t="s">
        <v>120</v>
      </c>
      <c r="BS1" s="2" t="s">
        <v>121</v>
      </c>
      <c r="BT1" s="2" t="s">
        <v>122</v>
      </c>
      <c r="BU1" s="2" t="s">
        <v>123</v>
      </c>
      <c r="BV1" s="2" t="s">
        <v>124</v>
      </c>
      <c r="BW1" s="2" t="s">
        <v>125</v>
      </c>
      <c r="BX1" s="2" t="s">
        <v>126</v>
      </c>
      <c r="BY1" s="2" t="s">
        <v>127</v>
      </c>
      <c r="BZ1" s="2" t="s">
        <v>128</v>
      </c>
      <c r="CA1" s="2" t="s">
        <v>129</v>
      </c>
      <c r="CB1" s="2" t="s">
        <v>130</v>
      </c>
      <c r="CC1" s="2" t="s">
        <v>131</v>
      </c>
      <c r="CD1" s="2" t="s">
        <v>239</v>
      </c>
      <c r="CE1" s="2" t="s">
        <v>240</v>
      </c>
      <c r="CF1" s="2" t="s">
        <v>241</v>
      </c>
      <c r="CG1" s="1" t="s">
        <v>242</v>
      </c>
      <c r="CH1" s="1" t="s">
        <v>243</v>
      </c>
      <c r="CI1" s="1" t="s">
        <v>132</v>
      </c>
      <c r="CK1" s="1" t="s">
        <v>133</v>
      </c>
      <c r="CL1" s="1" t="s">
        <v>134</v>
      </c>
      <c r="CN1" s="1" t="s">
        <v>245</v>
      </c>
      <c r="CO1" s="1" t="s">
        <v>244</v>
      </c>
      <c r="CP1" s="1" t="s">
        <v>135</v>
      </c>
      <c r="CQ1" s="1" t="s">
        <v>136</v>
      </c>
      <c r="CR1" s="1" t="s">
        <v>137</v>
      </c>
      <c r="CS1" s="1" t="s">
        <v>138</v>
      </c>
      <c r="CT1" s="1" t="s">
        <v>139</v>
      </c>
      <c r="CU1" s="1" t="s">
        <v>140</v>
      </c>
      <c r="CV1" s="1" t="s">
        <v>141</v>
      </c>
    </row>
    <row r="2" spans="7:100" ht="10.5" customHeight="1">
      <c r="G2" s="6" t="s">
        <v>142</v>
      </c>
      <c r="H2" s="6" t="s">
        <v>143</v>
      </c>
      <c r="I2" s="6" t="s">
        <v>144</v>
      </c>
      <c r="J2" s="6" t="s">
        <v>145</v>
      </c>
      <c r="K2" s="6" t="s">
        <v>146</v>
      </c>
      <c r="L2" s="6" t="s">
        <v>147</v>
      </c>
      <c r="M2" s="6" t="s">
        <v>148</v>
      </c>
      <c r="N2" s="6" t="s">
        <v>149</v>
      </c>
      <c r="O2" s="6" t="s">
        <v>150</v>
      </c>
      <c r="P2" s="6" t="s">
        <v>151</v>
      </c>
      <c r="Q2" s="6" t="s">
        <v>152</v>
      </c>
      <c r="R2" s="6" t="s">
        <v>153</v>
      </c>
      <c r="S2" s="6" t="s">
        <v>154</v>
      </c>
      <c r="T2" s="6" t="s">
        <v>155</v>
      </c>
      <c r="U2" s="6" t="s">
        <v>156</v>
      </c>
      <c r="V2" s="6" t="s">
        <v>157</v>
      </c>
      <c r="W2" s="6" t="s">
        <v>158</v>
      </c>
      <c r="X2" s="6" t="s">
        <v>159</v>
      </c>
      <c r="Y2" s="6" t="s">
        <v>160</v>
      </c>
      <c r="Z2" s="6" t="s">
        <v>161</v>
      </c>
      <c r="AA2" s="6" t="s">
        <v>162</v>
      </c>
      <c r="AB2" s="6" t="s">
        <v>163</v>
      </c>
      <c r="AC2" s="6" t="s">
        <v>164</v>
      </c>
      <c r="AD2" s="6" t="s">
        <v>165</v>
      </c>
      <c r="AE2" s="6" t="s">
        <v>166</v>
      </c>
      <c r="AF2" s="6" t="s">
        <v>167</v>
      </c>
      <c r="AG2" s="6" t="s">
        <v>168</v>
      </c>
      <c r="AH2" s="6" t="s">
        <v>169</v>
      </c>
      <c r="AI2" s="6" t="s">
        <v>170</v>
      </c>
      <c r="AJ2" s="6" t="s">
        <v>171</v>
      </c>
      <c r="AK2" s="6" t="s">
        <v>172</v>
      </c>
      <c r="AL2" s="6" t="s">
        <v>173</v>
      </c>
      <c r="AM2" s="6" t="s">
        <v>174</v>
      </c>
      <c r="AN2" s="6" t="s">
        <v>175</v>
      </c>
      <c r="AO2" s="6" t="s">
        <v>176</v>
      </c>
      <c r="AP2" s="6" t="s">
        <v>177</v>
      </c>
      <c r="AQ2" s="6" t="s">
        <v>178</v>
      </c>
      <c r="AR2" s="6" t="s">
        <v>179</v>
      </c>
      <c r="AS2" s="6" t="s">
        <v>180</v>
      </c>
      <c r="AT2" s="6" t="s">
        <v>181</v>
      </c>
      <c r="AU2" s="6" t="s">
        <v>182</v>
      </c>
      <c r="AV2" s="6" t="s">
        <v>183</v>
      </c>
      <c r="AW2" s="6" t="s">
        <v>184</v>
      </c>
      <c r="AX2" s="6" t="s">
        <v>185</v>
      </c>
      <c r="AY2" s="6" t="s">
        <v>186</v>
      </c>
      <c r="AZ2" s="6" t="s">
        <v>187</v>
      </c>
      <c r="BA2" s="6" t="s">
        <v>188</v>
      </c>
      <c r="BB2" s="6" t="s">
        <v>189</v>
      </c>
      <c r="BC2" s="6" t="s">
        <v>190</v>
      </c>
      <c r="BD2" s="6" t="s">
        <v>191</v>
      </c>
      <c r="BE2" s="6" t="s">
        <v>192</v>
      </c>
      <c r="BF2" s="6" t="s">
        <v>193</v>
      </c>
      <c r="BG2" s="6" t="s">
        <v>194</v>
      </c>
      <c r="BH2" s="6" t="s">
        <v>195</v>
      </c>
      <c r="BI2" s="6" t="s">
        <v>196</v>
      </c>
      <c r="BJ2" s="6" t="s">
        <v>197</v>
      </c>
      <c r="BK2" s="6" t="s">
        <v>198</v>
      </c>
      <c r="BL2" s="6" t="s">
        <v>199</v>
      </c>
      <c r="BM2" s="6" t="s">
        <v>200</v>
      </c>
      <c r="BN2" s="6" t="s">
        <v>201</v>
      </c>
      <c r="BO2" s="6" t="s">
        <v>202</v>
      </c>
      <c r="BP2" s="6" t="s">
        <v>203</v>
      </c>
      <c r="BQ2" s="6" t="s">
        <v>204</v>
      </c>
      <c r="BR2" s="6" t="s">
        <v>205</v>
      </c>
      <c r="BS2" s="6" t="s">
        <v>206</v>
      </c>
      <c r="BT2" s="6" t="s">
        <v>207</v>
      </c>
      <c r="BU2" s="6" t="s">
        <v>208</v>
      </c>
      <c r="BV2" s="6" t="s">
        <v>209</v>
      </c>
      <c r="BW2" s="6" t="s">
        <v>210</v>
      </c>
      <c r="BX2" s="6" t="s">
        <v>211</v>
      </c>
      <c r="BY2" s="6" t="s">
        <v>212</v>
      </c>
      <c r="BZ2" s="6" t="s">
        <v>213</v>
      </c>
      <c r="CA2" s="6" t="s">
        <v>214</v>
      </c>
      <c r="CB2" s="6" t="s">
        <v>215</v>
      </c>
      <c r="CC2" s="6" t="s">
        <v>216</v>
      </c>
      <c r="CD2" s="6">
        <v>647</v>
      </c>
      <c r="CE2" s="6">
        <v>648</v>
      </c>
      <c r="CF2" s="6">
        <v>649</v>
      </c>
      <c r="CG2" s="6" t="s">
        <v>217</v>
      </c>
      <c r="CH2" s="6">
        <v>658</v>
      </c>
      <c r="CI2" s="6" t="s">
        <v>218</v>
      </c>
      <c r="CJ2" s="6" t="s">
        <v>219</v>
      </c>
      <c r="CK2" s="6" t="s">
        <v>220</v>
      </c>
      <c r="CL2" s="6" t="s">
        <v>221</v>
      </c>
      <c r="CM2" s="6" t="s">
        <v>222</v>
      </c>
      <c r="CN2" s="6" t="s">
        <v>223</v>
      </c>
      <c r="CO2" s="6" t="s">
        <v>224</v>
      </c>
      <c r="CP2" s="6" t="s">
        <v>225</v>
      </c>
      <c r="CQ2" s="6" t="s">
        <v>226</v>
      </c>
      <c r="CR2" s="6" t="s">
        <v>227</v>
      </c>
      <c r="CS2" s="6" t="s">
        <v>228</v>
      </c>
      <c r="CT2" s="6">
        <v>690</v>
      </c>
      <c r="CU2" s="6" t="s">
        <v>229</v>
      </c>
      <c r="CV2" s="6" t="s">
        <v>230</v>
      </c>
    </row>
    <row r="3" spans="7:84" ht="10.5" customHeight="1"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</row>
    <row r="4" ht="10.5" customHeight="1">
      <c r="A4" s="1" t="s">
        <v>0</v>
      </c>
    </row>
    <row r="6" spans="1:7" ht="10.5" customHeight="1">
      <c r="A6" s="1" t="s">
        <v>1</v>
      </c>
      <c r="G6" s="5"/>
    </row>
    <row r="7" spans="2:100" ht="10.5" customHeight="1">
      <c r="B7" s="1" t="s">
        <v>2</v>
      </c>
      <c r="G7" s="5">
        <v>0</v>
      </c>
      <c r="H7" s="5">
        <v>141.64768671467974</v>
      </c>
      <c r="I7" s="5">
        <v>1.3453807077820468</v>
      </c>
      <c r="J7" s="5">
        <v>26.788747016272993</v>
      </c>
      <c r="K7" s="5">
        <v>897.7861952653993</v>
      </c>
      <c r="L7" s="5">
        <v>0</v>
      </c>
      <c r="M7" s="5">
        <v>78.3455047574592</v>
      </c>
      <c r="N7" s="5">
        <v>29.82785506535514</v>
      </c>
      <c r="O7" s="5">
        <v>7.277236860268172</v>
      </c>
      <c r="P7" s="5">
        <v>0</v>
      </c>
      <c r="Q7" s="5">
        <v>0.3689707018113451</v>
      </c>
      <c r="R7" s="5">
        <v>0</v>
      </c>
      <c r="S7" s="5">
        <v>4568.3691270361605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228278.64168809587</v>
      </c>
      <c r="AE7" s="5">
        <v>284.5385069158745</v>
      </c>
      <c r="AF7" s="5">
        <v>262212.5123306088</v>
      </c>
      <c r="AG7" s="5">
        <v>173211.9229960915</v>
      </c>
      <c r="AH7" s="5">
        <v>89000.58933451772</v>
      </c>
      <c r="AI7" s="5">
        <v>217054.50817594287</v>
      </c>
      <c r="AJ7" s="5">
        <v>0</v>
      </c>
      <c r="AK7" s="5">
        <v>666.674182649938</v>
      </c>
      <c r="AL7" s="5">
        <v>9410.607434591118</v>
      </c>
      <c r="AM7" s="5">
        <v>16328.7857567799</v>
      </c>
      <c r="AN7" s="5">
        <v>0</v>
      </c>
      <c r="AO7" s="5">
        <v>4385.30656790541</v>
      </c>
      <c r="AP7" s="5">
        <v>0</v>
      </c>
      <c r="AQ7" s="5">
        <v>491.85460758701817</v>
      </c>
      <c r="AR7" s="5">
        <v>11224.1335121527</v>
      </c>
      <c r="AS7" s="5">
        <v>1473.05856943384</v>
      </c>
      <c r="AT7" s="5">
        <v>24306.193669530247</v>
      </c>
      <c r="AU7" s="5">
        <v>46.656576744033</v>
      </c>
      <c r="AV7" s="5">
        <v>16537.2303928942</v>
      </c>
      <c r="AW7" s="5">
        <v>34275.04033385217</v>
      </c>
      <c r="AX7" s="5">
        <v>0</v>
      </c>
      <c r="AY7" s="5">
        <v>0</v>
      </c>
      <c r="AZ7" s="5">
        <v>64.08386040164339</v>
      </c>
      <c r="BA7" s="5">
        <v>12.299026715257273</v>
      </c>
      <c r="BB7" s="5">
        <v>19.200959131061943</v>
      </c>
      <c r="BC7" s="5">
        <v>7.469956152489505</v>
      </c>
      <c r="BD7" s="5">
        <v>11.656210401153428</v>
      </c>
      <c r="BE7" s="5">
        <v>7.128969184537836</v>
      </c>
      <c r="BF7" s="5">
        <v>3.9505666488512254</v>
      </c>
      <c r="BG7" s="5">
        <v>3.7663919912465005</v>
      </c>
      <c r="BH7" s="5">
        <v>9.48853939140042</v>
      </c>
      <c r="BI7" s="5">
        <v>2.5036848064758823</v>
      </c>
      <c r="BJ7" s="5">
        <v>0</v>
      </c>
      <c r="BK7" s="5">
        <v>352.8951482399941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  <c r="BR7" s="5">
        <v>5.6998525795295E-06</v>
      </c>
      <c r="BS7" s="5">
        <v>0</v>
      </c>
      <c r="BT7" s="5">
        <v>0</v>
      </c>
      <c r="BU7" s="5">
        <v>0</v>
      </c>
      <c r="BV7" s="5">
        <v>0</v>
      </c>
      <c r="BW7" s="5">
        <v>0</v>
      </c>
      <c r="BX7" s="5">
        <v>0</v>
      </c>
      <c r="BY7" s="5">
        <v>0</v>
      </c>
      <c r="BZ7" s="5">
        <v>0</v>
      </c>
      <c r="CA7" s="5">
        <v>0</v>
      </c>
      <c r="CB7" s="5">
        <v>0</v>
      </c>
      <c r="CC7" s="5">
        <v>0</v>
      </c>
      <c r="CD7" s="5">
        <v>0</v>
      </c>
      <c r="CE7" s="5">
        <v>0</v>
      </c>
      <c r="CF7" s="5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</row>
    <row r="8" spans="2:100" ht="10.5" customHeight="1">
      <c r="B8" s="1" t="s">
        <v>3</v>
      </c>
      <c r="G8" s="5">
        <v>527.156840904544</v>
      </c>
      <c r="H8" s="5">
        <v>386.57971658035</v>
      </c>
      <c r="I8" s="5">
        <v>96.65433414194</v>
      </c>
      <c r="J8" s="5">
        <v>386.57971658035</v>
      </c>
      <c r="K8" s="5">
        <v>16084.7370150704</v>
      </c>
      <c r="L8" s="5">
        <v>34.8052567126945</v>
      </c>
      <c r="M8" s="5">
        <v>9431.29682514537</v>
      </c>
      <c r="N8" s="5">
        <v>966.456080276233</v>
      </c>
      <c r="O8" s="5">
        <v>0</v>
      </c>
      <c r="P8" s="5">
        <v>0</v>
      </c>
      <c r="Q8" s="5">
        <v>0</v>
      </c>
      <c r="R8" s="5">
        <v>0</v>
      </c>
      <c r="S8" s="5">
        <v>26230.5597496349</v>
      </c>
      <c r="T8" s="5">
        <v>14810.1983894116</v>
      </c>
      <c r="U8" s="5">
        <v>3443.37591621614</v>
      </c>
      <c r="V8" s="5">
        <v>1205897.36028336</v>
      </c>
      <c r="W8" s="5">
        <v>8327590.44127077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2588.22304951744</v>
      </c>
      <c r="AE8" s="5">
        <v>2529.78712251781</v>
      </c>
      <c r="AF8" s="5">
        <v>10267.3430584998</v>
      </c>
      <c r="AG8" s="5">
        <v>262.693473262831</v>
      </c>
      <c r="AH8" s="5">
        <v>10004.649585237</v>
      </c>
      <c r="AI8" s="5">
        <v>2588.22304951744</v>
      </c>
      <c r="AJ8" s="5">
        <v>19.4871752729002</v>
      </c>
      <c r="AK8" s="5">
        <v>0</v>
      </c>
      <c r="AL8" s="5">
        <v>25.1364972785525</v>
      </c>
      <c r="AM8" s="5">
        <v>0</v>
      </c>
      <c r="AN8" s="5">
        <v>1076.90277517615</v>
      </c>
      <c r="AO8" s="5">
        <v>0</v>
      </c>
      <c r="AP8" s="5">
        <v>5454.18846949379</v>
      </c>
      <c r="AQ8" s="5">
        <v>139.728069374287</v>
      </c>
      <c r="AR8" s="5">
        <v>0</v>
      </c>
      <c r="AS8" s="5">
        <v>0</v>
      </c>
      <c r="AT8" s="5">
        <v>462.134010424324</v>
      </c>
      <c r="AU8" s="5">
        <v>63.3211907959327</v>
      </c>
      <c r="AV8" s="5">
        <v>32.5336865855459</v>
      </c>
      <c r="AW8" s="5">
        <v>282.466100282615</v>
      </c>
      <c r="AX8" s="5">
        <v>0</v>
      </c>
      <c r="AY8" s="5">
        <v>350.626026683816</v>
      </c>
      <c r="AZ8" s="5">
        <v>28.4418199002052</v>
      </c>
      <c r="BA8" s="5">
        <v>1.3719696740121</v>
      </c>
      <c r="BB8" s="5">
        <v>48.6983499473628</v>
      </c>
      <c r="BC8" s="5">
        <v>8.34156504156857</v>
      </c>
      <c r="BD8" s="5">
        <v>5.12724364561522</v>
      </c>
      <c r="BE8" s="5">
        <v>7.97937350876936</v>
      </c>
      <c r="BF8" s="5">
        <v>0</v>
      </c>
      <c r="BG8" s="5">
        <v>3.17825789091004</v>
      </c>
      <c r="BH8" s="5">
        <v>1.84079523957523</v>
      </c>
      <c r="BI8" s="5">
        <v>1.62441420931532</v>
      </c>
      <c r="BJ8" s="5">
        <v>0</v>
      </c>
      <c r="BK8" s="5">
        <v>33.1242803169528</v>
      </c>
      <c r="BL8" s="5">
        <v>0</v>
      </c>
      <c r="BM8" s="5">
        <v>0</v>
      </c>
      <c r="BN8" s="5">
        <v>1229.14842445578</v>
      </c>
      <c r="BO8" s="5">
        <v>0</v>
      </c>
      <c r="BP8" s="5">
        <v>0</v>
      </c>
      <c r="BQ8" s="5">
        <v>726.589298869379</v>
      </c>
      <c r="BR8" s="5">
        <v>0.000559152700864102</v>
      </c>
      <c r="BS8" s="5">
        <v>2397.56076846311</v>
      </c>
      <c r="BT8" s="5">
        <v>0</v>
      </c>
      <c r="BU8" s="5">
        <v>0</v>
      </c>
      <c r="BV8" s="5">
        <v>0</v>
      </c>
      <c r="BW8" s="5">
        <v>58.435926999639</v>
      </c>
      <c r="BX8" s="5">
        <v>0</v>
      </c>
      <c r="BY8" s="5">
        <v>305.815183559881</v>
      </c>
      <c r="BZ8" s="5">
        <v>69.7843406105167</v>
      </c>
      <c r="CA8" s="5">
        <v>1098.62744424411</v>
      </c>
      <c r="CB8" s="5">
        <v>1298.933324219</v>
      </c>
      <c r="CC8" s="5">
        <v>1098.62744424411</v>
      </c>
      <c r="CD8" s="5">
        <v>0</v>
      </c>
      <c r="CE8" s="5">
        <v>0</v>
      </c>
      <c r="CF8" s="5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703.202595604703</v>
      </c>
      <c r="CP8" s="1">
        <v>381.787743595349</v>
      </c>
      <c r="CQ8" s="1">
        <v>1.96256340541898</v>
      </c>
      <c r="CR8" s="1">
        <v>11.3740124299393</v>
      </c>
      <c r="CS8" s="1">
        <v>0</v>
      </c>
      <c r="CU8" s="1">
        <v>0</v>
      </c>
      <c r="CV8" s="1">
        <v>0</v>
      </c>
    </row>
    <row r="9" spans="7:84" ht="10.5" customHeight="1"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</row>
    <row r="10" spans="1:84" ht="10.5" customHeight="1">
      <c r="A10" s="1" t="s">
        <v>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</row>
    <row r="11" spans="2:100" ht="10.5" customHeight="1">
      <c r="B11" s="1" t="s">
        <v>5</v>
      </c>
      <c r="G11" s="5">
        <v>0</v>
      </c>
      <c r="H11" s="5">
        <v>0.008091623577388615</v>
      </c>
      <c r="I11" s="5">
        <v>591.6151152896839</v>
      </c>
      <c r="J11" s="5">
        <v>0.33262336127802544</v>
      </c>
      <c r="K11" s="5">
        <v>4452.61088990244</v>
      </c>
      <c r="L11" s="5">
        <v>0</v>
      </c>
      <c r="M11" s="5">
        <v>11868.39968721716</v>
      </c>
      <c r="N11" s="5">
        <v>12339.581932981151</v>
      </c>
      <c r="O11" s="5">
        <v>0.09800445856713748</v>
      </c>
      <c r="P11" s="5">
        <v>0</v>
      </c>
      <c r="Q11" s="5">
        <v>0.004900222928356875</v>
      </c>
      <c r="R11" s="5">
        <v>0</v>
      </c>
      <c r="S11" s="5">
        <v>384965.1638546525</v>
      </c>
      <c r="T11" s="5">
        <v>0</v>
      </c>
      <c r="U11" s="5">
        <v>0</v>
      </c>
      <c r="V11" s="5">
        <v>725600.0230626415</v>
      </c>
      <c r="W11" s="5">
        <v>12049674.427359745</v>
      </c>
      <c r="X11" s="5">
        <v>0</v>
      </c>
      <c r="Y11" s="5">
        <v>193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393.2120799671203</v>
      </c>
      <c r="AG11" s="5">
        <v>389.2720791658469</v>
      </c>
      <c r="AH11" s="5">
        <v>3.940000801273749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3.250500661050846</v>
      </c>
      <c r="AR11" s="5">
        <v>0</v>
      </c>
      <c r="AS11" s="5">
        <v>0</v>
      </c>
      <c r="AT11" s="5">
        <v>0</v>
      </c>
      <c r="AU11" s="5">
        <v>0.34081006931017954</v>
      </c>
      <c r="AV11" s="5">
        <v>0</v>
      </c>
      <c r="AW11" s="5">
        <v>394.0000801273748</v>
      </c>
      <c r="AX11" s="5">
        <v>0</v>
      </c>
      <c r="AY11" s="5">
        <v>0</v>
      </c>
      <c r="AZ11" s="5">
        <v>0.3940000801273749</v>
      </c>
      <c r="BA11" s="5">
        <v>0.051220010416558756</v>
      </c>
      <c r="BB11" s="5">
        <v>0.07880001602547498</v>
      </c>
      <c r="BC11" s="5">
        <v>0.07092001442292749</v>
      </c>
      <c r="BD11" s="5">
        <v>0.06895001402229055</v>
      </c>
      <c r="BE11" s="5">
        <v>0.07092001442292749</v>
      </c>
      <c r="BF11" s="5">
        <v>0.039400008012737485</v>
      </c>
      <c r="BG11" s="5">
        <v>0.039400008012737485</v>
      </c>
      <c r="BH11" s="5">
        <v>0.08668001762802252</v>
      </c>
      <c r="BI11" s="5">
        <v>0.02561000520827936</v>
      </c>
      <c r="BJ11" s="5">
        <v>0</v>
      </c>
      <c r="BK11" s="5">
        <v>2.364000480764253</v>
      </c>
      <c r="BL11" s="5">
        <v>620</v>
      </c>
      <c r="BM11" s="5">
        <v>0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5">
        <v>0</v>
      </c>
      <c r="CD11" s="5">
        <v>0</v>
      </c>
      <c r="CE11" s="5">
        <v>0</v>
      </c>
      <c r="CF11" s="5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</row>
    <row r="12" spans="2:100" ht="10.5" customHeight="1">
      <c r="B12" s="1" t="s">
        <v>6</v>
      </c>
      <c r="G12" s="5">
        <v>0</v>
      </c>
      <c r="H12" s="5">
        <v>70.5088604272461</v>
      </c>
      <c r="I12" s="5">
        <v>0.0020203523304221</v>
      </c>
      <c r="J12" s="5">
        <v>1.0270516774707201</v>
      </c>
      <c r="K12" s="5">
        <v>18.480119625234515</v>
      </c>
      <c r="L12" s="5">
        <v>0</v>
      </c>
      <c r="M12" s="5">
        <v>25.65949731315914</v>
      </c>
      <c r="N12" s="5">
        <v>0</v>
      </c>
      <c r="O12" s="5">
        <v>0</v>
      </c>
      <c r="P12" s="5">
        <v>0.0265532020569761</v>
      </c>
      <c r="Q12" s="5">
        <v>0</v>
      </c>
      <c r="R12" s="5">
        <v>0</v>
      </c>
      <c r="S12" s="5">
        <v>31.416039767115777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1781.7530314017854</v>
      </c>
      <c r="AE12" s="5">
        <v>1781.7530314017854</v>
      </c>
      <c r="AF12" s="5">
        <v>8922.047947012497</v>
      </c>
      <c r="AG12" s="5">
        <v>8289.301366241216</v>
      </c>
      <c r="AH12" s="5">
        <v>632.7465807712792</v>
      </c>
      <c r="AI12" s="5">
        <v>1781.7530314017854</v>
      </c>
      <c r="AJ12" s="5">
        <v>0</v>
      </c>
      <c r="AK12" s="5">
        <v>0</v>
      </c>
      <c r="AL12" s="5">
        <v>176.79204639920565</v>
      </c>
      <c r="AM12" s="5">
        <v>0</v>
      </c>
      <c r="AN12" s="5">
        <v>0</v>
      </c>
      <c r="AO12" s="5">
        <v>0</v>
      </c>
      <c r="AP12" s="5">
        <v>0</v>
      </c>
      <c r="AQ12" s="5">
        <v>12.015364227560068</v>
      </c>
      <c r="AR12" s="5">
        <v>0</v>
      </c>
      <c r="AS12" s="5">
        <v>0</v>
      </c>
      <c r="AT12" s="5">
        <v>441.9801159980156</v>
      </c>
      <c r="AU12" s="5">
        <v>4.754945047092408</v>
      </c>
      <c r="AV12" s="5">
        <v>0</v>
      </c>
      <c r="AW12" s="5">
        <v>8908.765157008927</v>
      </c>
      <c r="AX12" s="5">
        <v>0</v>
      </c>
      <c r="AY12" s="5">
        <v>0</v>
      </c>
      <c r="AZ12" s="5">
        <v>0</v>
      </c>
      <c r="BA12" s="5">
        <v>0</v>
      </c>
      <c r="BB12" s="5">
        <v>2.501277359282504</v>
      </c>
      <c r="BC12" s="5">
        <v>0</v>
      </c>
      <c r="BD12" s="5">
        <v>0</v>
      </c>
      <c r="BE12" s="5">
        <v>0.9862419117976307</v>
      </c>
      <c r="BF12" s="5">
        <v>0</v>
      </c>
      <c r="BG12" s="5">
        <v>0</v>
      </c>
      <c r="BH12" s="5">
        <v>0</v>
      </c>
      <c r="BI12" s="5">
        <v>0</v>
      </c>
      <c r="BJ12" s="5">
        <v>0.0265532020569761</v>
      </c>
      <c r="BK12" s="5">
        <v>0</v>
      </c>
      <c r="BL12" s="5">
        <v>0</v>
      </c>
      <c r="BM12" s="5">
        <v>0.0265532020569761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</row>
    <row r="13" spans="2:100" ht="10.5" customHeight="1">
      <c r="B13" s="1" t="s">
        <v>7</v>
      </c>
      <c r="G13" s="5">
        <v>0</v>
      </c>
      <c r="H13" s="5">
        <v>0.0012476074102616135</v>
      </c>
      <c r="I13" s="5">
        <v>0.0028847076246374475</v>
      </c>
      <c r="J13" s="5">
        <v>0.05324136407332344</v>
      </c>
      <c r="K13" s="5">
        <v>2.6036244439418628</v>
      </c>
      <c r="L13" s="5">
        <v>0</v>
      </c>
      <c r="M13" s="5">
        <v>3.6650431605105798</v>
      </c>
      <c r="N13" s="5">
        <v>0.06426816258318607</v>
      </c>
      <c r="O13" s="5">
        <v>0.01570072711212144</v>
      </c>
      <c r="P13" s="5">
        <v>0</v>
      </c>
      <c r="Q13" s="5">
        <v>0.0007850363556060722</v>
      </c>
      <c r="R13" s="5">
        <v>0</v>
      </c>
      <c r="S13" s="5">
        <v>18.194075410052946</v>
      </c>
      <c r="T13" s="5">
        <v>0</v>
      </c>
      <c r="U13" s="5">
        <v>0</v>
      </c>
      <c r="V13" s="5">
        <v>0</v>
      </c>
      <c r="W13" s="5">
        <v>408</v>
      </c>
      <c r="X13" s="5">
        <v>0</v>
      </c>
      <c r="Y13" s="5">
        <v>408</v>
      </c>
      <c r="Z13" s="5">
        <v>0</v>
      </c>
      <c r="AA13" s="5">
        <v>0</v>
      </c>
      <c r="AB13" s="5">
        <v>0</v>
      </c>
      <c r="AC13" s="5">
        <v>0</v>
      </c>
      <c r="AD13" s="5">
        <v>77.48423523033733</v>
      </c>
      <c r="AE13" s="5">
        <v>77.48423523033733</v>
      </c>
      <c r="AF13" s="5">
        <v>444.9921358843303</v>
      </c>
      <c r="AG13" s="5">
        <v>416.9044046969963</v>
      </c>
      <c r="AH13" s="5">
        <v>28.08773118733383</v>
      </c>
      <c r="AI13" s="5">
        <v>77.48423523033733</v>
      </c>
      <c r="AJ13" s="5">
        <v>0</v>
      </c>
      <c r="AK13" s="5">
        <v>0</v>
      </c>
      <c r="AL13" s="5">
        <v>7.688268951208945</v>
      </c>
      <c r="AM13" s="5">
        <v>0</v>
      </c>
      <c r="AN13" s="5">
        <v>0</v>
      </c>
      <c r="AO13" s="5">
        <v>0</v>
      </c>
      <c r="AP13" s="5">
        <v>0</v>
      </c>
      <c r="AQ13" s="5">
        <v>0.9936570249038035</v>
      </c>
      <c r="AR13" s="5">
        <v>0</v>
      </c>
      <c r="AS13" s="5">
        <v>0</v>
      </c>
      <c r="AT13" s="5">
        <v>19.220672378022428</v>
      </c>
      <c r="AU13" s="5">
        <v>0.25617936068183034</v>
      </c>
      <c r="AV13" s="5">
        <v>0</v>
      </c>
      <c r="AW13" s="5">
        <v>444.52871376348173</v>
      </c>
      <c r="AX13" s="5">
        <v>0</v>
      </c>
      <c r="AY13" s="5">
        <v>0</v>
      </c>
      <c r="AZ13" s="5">
        <v>0.05710753761179509</v>
      </c>
      <c r="BA13" s="5">
        <v>0.0074239798895333695</v>
      </c>
      <c r="BB13" s="5">
        <v>0.12019615803073157</v>
      </c>
      <c r="BC13" s="5">
        <v>0.010279356770123116</v>
      </c>
      <c r="BD13" s="5">
        <v>0.009993819082064129</v>
      </c>
      <c r="BE13" s="5">
        <v>0.05316869044372634</v>
      </c>
      <c r="BF13" s="5">
        <v>0.005710753761179509</v>
      </c>
      <c r="BG13" s="5">
        <v>0.005710753761179509</v>
      </c>
      <c r="BH13" s="5">
        <v>0.01256365827459492</v>
      </c>
      <c r="BI13" s="5">
        <v>0.0037119899447666804</v>
      </c>
      <c r="BJ13" s="5">
        <v>0</v>
      </c>
      <c r="BK13" s="5">
        <v>0.34264522567077105</v>
      </c>
      <c r="BL13" s="5">
        <v>1321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</row>
    <row r="14" spans="2:100" ht="10.5" customHeight="1">
      <c r="B14" s="1" t="s">
        <v>8</v>
      </c>
      <c r="G14" s="5">
        <v>0</v>
      </c>
      <c r="H14" s="5">
        <v>0.006673530542464082</v>
      </c>
      <c r="I14" s="5">
        <v>0.01567338852617263</v>
      </c>
      <c r="J14" s="5">
        <v>0.2894962620195131</v>
      </c>
      <c r="K14" s="5">
        <v>2.8349145610288202</v>
      </c>
      <c r="L14" s="5">
        <v>0</v>
      </c>
      <c r="M14" s="5">
        <v>1.5592803976406242</v>
      </c>
      <c r="N14" s="5">
        <v>0.3495378714185404</v>
      </c>
      <c r="O14" s="5">
        <v>0.08540323655041752</v>
      </c>
      <c r="P14" s="5">
        <v>0</v>
      </c>
      <c r="Q14" s="5">
        <v>0.004270161827520875</v>
      </c>
      <c r="R14" s="5">
        <v>0</v>
      </c>
      <c r="S14" s="5">
        <v>65.08652252703821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296.1187626559647</v>
      </c>
      <c r="AG14" s="5">
        <v>293.15164078566465</v>
      </c>
      <c r="AH14" s="5">
        <v>2.967121870300245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2.4478755429977026</v>
      </c>
      <c r="AR14" s="5">
        <v>0</v>
      </c>
      <c r="AS14" s="5">
        <v>0</v>
      </c>
      <c r="AT14" s="5">
        <v>0</v>
      </c>
      <c r="AU14" s="5">
        <v>0.2566560417809713</v>
      </c>
      <c r="AV14" s="5">
        <v>0</v>
      </c>
      <c r="AW14" s="5">
        <v>296.71218703002444</v>
      </c>
      <c r="AX14" s="5">
        <v>0</v>
      </c>
      <c r="AY14" s="5">
        <v>0</v>
      </c>
      <c r="AZ14" s="5">
        <v>0.29671218703002444</v>
      </c>
      <c r="BA14" s="5">
        <v>0.03857258431390324</v>
      </c>
      <c r="BB14" s="5">
        <v>0.05934243740600492</v>
      </c>
      <c r="BC14" s="5">
        <v>0.05340819366540439</v>
      </c>
      <c r="BD14" s="5">
        <v>0.05192463273025422</v>
      </c>
      <c r="BE14" s="5">
        <v>0.05340819366540439</v>
      </c>
      <c r="BF14" s="5">
        <v>0.029671218703002444</v>
      </c>
      <c r="BG14" s="5">
        <v>0.029671218703002444</v>
      </c>
      <c r="BH14" s="5">
        <v>0.06527668114660538</v>
      </c>
      <c r="BI14" s="5">
        <v>0.019286292156951594</v>
      </c>
      <c r="BJ14" s="5">
        <v>0</v>
      </c>
      <c r="BK14" s="5">
        <v>1.780273122180149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</row>
    <row r="15" spans="2:84" ht="10.5" customHeight="1">
      <c r="B15" s="1" t="s">
        <v>9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</row>
    <row r="16" spans="3:100" ht="10.5" customHeight="1">
      <c r="C16" s="1" t="s">
        <v>10</v>
      </c>
      <c r="G16" s="5">
        <v>0</v>
      </c>
      <c r="H16" s="5">
        <v>0.5562582033737584</v>
      </c>
      <c r="I16" s="5">
        <v>0.20424772775946745</v>
      </c>
      <c r="J16" s="5">
        <v>311.82250440526315</v>
      </c>
      <c r="K16" s="5">
        <v>252.64557424393357</v>
      </c>
      <c r="L16" s="5">
        <v>0.0368768368304973</v>
      </c>
      <c r="M16" s="5">
        <v>43.39630982627626</v>
      </c>
      <c r="N16" s="5">
        <v>151.43813960710565</v>
      </c>
      <c r="O16" s="5">
        <v>0.21526682978787778</v>
      </c>
      <c r="P16" s="5">
        <v>0</v>
      </c>
      <c r="Q16" s="5">
        <v>0.01076334148939389</v>
      </c>
      <c r="R16" s="5">
        <v>0.128098506794681</v>
      </c>
      <c r="S16" s="5">
        <v>959.9074639745857</v>
      </c>
      <c r="T16" s="5">
        <v>0</v>
      </c>
      <c r="U16" s="5">
        <v>0</v>
      </c>
      <c r="V16" s="5">
        <v>125157.984376639</v>
      </c>
      <c r="W16" s="5">
        <v>939522.984747554</v>
      </c>
      <c r="X16" s="5">
        <v>101989.694058867</v>
      </c>
      <c r="Y16" s="5">
        <v>823406.295150858</v>
      </c>
      <c r="Z16" s="5">
        <v>5716583.9636086</v>
      </c>
      <c r="AA16" s="5">
        <v>0</v>
      </c>
      <c r="AB16" s="5">
        <v>0</v>
      </c>
      <c r="AC16" s="5">
        <v>118623.090474002</v>
      </c>
      <c r="AD16" s="5">
        <v>0.226757453927669</v>
      </c>
      <c r="AE16" s="5">
        <v>0.226757453927669</v>
      </c>
      <c r="AF16" s="5">
        <v>788.9361005984953</v>
      </c>
      <c r="AG16" s="5">
        <v>781.0247012903145</v>
      </c>
      <c r="AH16" s="5">
        <v>7.911399308181379</v>
      </c>
      <c r="AI16" s="5">
        <v>0.226757453927669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6.521714357940373</v>
      </c>
      <c r="AR16" s="5">
        <v>0</v>
      </c>
      <c r="AS16" s="5">
        <v>0</v>
      </c>
      <c r="AT16" s="5">
        <v>0.00629099552638658</v>
      </c>
      <c r="AU16" s="5">
        <v>0.6837918690446573</v>
      </c>
      <c r="AV16" s="5">
        <v>0</v>
      </c>
      <c r="AW16" s="5">
        <v>790.5108312654993</v>
      </c>
      <c r="AX16" s="5">
        <v>0</v>
      </c>
      <c r="AY16" s="5">
        <v>0</v>
      </c>
      <c r="AZ16" s="5">
        <v>0.7905108312654993</v>
      </c>
      <c r="BA16" s="5">
        <v>0.10276640806451502</v>
      </c>
      <c r="BB16" s="5">
        <v>0.15810216625309992</v>
      </c>
      <c r="BC16" s="5">
        <v>0.14229194962778988</v>
      </c>
      <c r="BD16" s="5">
        <v>0.13833939547146223</v>
      </c>
      <c r="BE16" s="5">
        <v>0.14229194962778988</v>
      </c>
      <c r="BF16" s="5">
        <v>0.07905108312654992</v>
      </c>
      <c r="BG16" s="5">
        <v>0.07905108312654992</v>
      </c>
      <c r="BH16" s="5">
        <v>0.17391238287840985</v>
      </c>
      <c r="BI16" s="5">
        <v>0.051383204032257455</v>
      </c>
      <c r="BJ16" s="5">
        <v>0</v>
      </c>
      <c r="BK16" s="5">
        <v>4.743064987593002</v>
      </c>
      <c r="BL16" s="5">
        <v>12748033.3369563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  <c r="BR16" s="5">
        <v>0</v>
      </c>
      <c r="BS16" s="5">
        <v>0.254682686363822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0.220466458401282</v>
      </c>
      <c r="BZ16" s="5">
        <v>0</v>
      </c>
      <c r="CA16" s="5">
        <v>0.252971874965695</v>
      </c>
      <c r="CB16" s="5">
        <v>0.00171081139812699</v>
      </c>
      <c r="CC16" s="5">
        <v>0.220466458401282</v>
      </c>
      <c r="CD16" s="5">
        <v>0</v>
      </c>
      <c r="CE16" s="5">
        <v>0</v>
      </c>
      <c r="CF16" s="5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0.0342162279625398</v>
      </c>
    </row>
    <row r="17" spans="3:100" ht="10.5" customHeight="1">
      <c r="C17" s="1" t="s">
        <v>11</v>
      </c>
      <c r="G17" s="5">
        <v>0</v>
      </c>
      <c r="H17" s="5">
        <v>0.32621772165730445</v>
      </c>
      <c r="I17" s="5">
        <v>0.3287150106962416</v>
      </c>
      <c r="J17" s="5">
        <v>287.0414819737716</v>
      </c>
      <c r="K17" s="5">
        <v>1322.0607384798373</v>
      </c>
      <c r="L17" s="5">
        <v>0</v>
      </c>
      <c r="M17" s="5">
        <v>24.766631935952557</v>
      </c>
      <c r="N17" s="5">
        <v>123.86005330752306</v>
      </c>
      <c r="O17" s="5">
        <v>0.017771823687066812</v>
      </c>
      <c r="P17" s="5">
        <v>0</v>
      </c>
      <c r="Q17" s="5">
        <v>0.0008885911843533405</v>
      </c>
      <c r="R17" s="5">
        <v>0.00693970891324876</v>
      </c>
      <c r="S17" s="5">
        <v>830.4624073783131</v>
      </c>
      <c r="T17" s="5">
        <v>0</v>
      </c>
      <c r="U17" s="5">
        <v>0</v>
      </c>
      <c r="V17" s="5">
        <v>932.82154797315</v>
      </c>
      <c r="W17" s="5">
        <v>285158.264859651</v>
      </c>
      <c r="X17" s="5">
        <v>932.190284832902</v>
      </c>
      <c r="Y17" s="5">
        <v>284226.074574818</v>
      </c>
      <c r="Z17" s="5">
        <v>543366.979404315</v>
      </c>
      <c r="AA17" s="5">
        <v>0</v>
      </c>
      <c r="AB17" s="5">
        <v>0</v>
      </c>
      <c r="AC17" s="5">
        <v>183445.977383973</v>
      </c>
      <c r="AD17" s="5">
        <v>115.616708775086</v>
      </c>
      <c r="AE17" s="5">
        <v>115.616708775086</v>
      </c>
      <c r="AF17" s="5">
        <v>138.94904059758673</v>
      </c>
      <c r="AG17" s="5">
        <v>136.6326843288092</v>
      </c>
      <c r="AH17" s="5">
        <v>2.3163562687775214</v>
      </c>
      <c r="AI17" s="5">
        <v>115.616708775086</v>
      </c>
      <c r="AJ17" s="5">
        <v>0</v>
      </c>
      <c r="AK17" s="5">
        <v>0</v>
      </c>
      <c r="AL17" s="5">
        <v>0.119740827619029</v>
      </c>
      <c r="AM17" s="5">
        <v>0</v>
      </c>
      <c r="AN17" s="5">
        <v>0.688509758809419</v>
      </c>
      <c r="AO17" s="5">
        <v>0</v>
      </c>
      <c r="AP17" s="5">
        <v>0</v>
      </c>
      <c r="AQ17" s="5">
        <v>0.5296710665971658</v>
      </c>
      <c r="AR17" s="5">
        <v>0</v>
      </c>
      <c r="AS17" s="5">
        <v>0</v>
      </c>
      <c r="AT17" s="5">
        <v>0.126680536532278</v>
      </c>
      <c r="AU17" s="5">
        <v>0.05553520880079374</v>
      </c>
      <c r="AV17" s="5">
        <v>0</v>
      </c>
      <c r="AW17" s="5">
        <v>138.14251458167973</v>
      </c>
      <c r="AX17" s="5">
        <v>0</v>
      </c>
      <c r="AY17" s="5">
        <v>0</v>
      </c>
      <c r="AZ17" s="5">
        <v>0.06420255352692915</v>
      </c>
      <c r="BA17" s="5">
        <v>0.008346331958500798</v>
      </c>
      <c r="BB17" s="5">
        <v>0.012840510705385833</v>
      </c>
      <c r="BC17" s="5">
        <v>0.011556459634847246</v>
      </c>
      <c r="BD17" s="5">
        <v>0.011235446867212586</v>
      </c>
      <c r="BE17" s="5">
        <v>0.011556459634847246</v>
      </c>
      <c r="BF17" s="5">
        <v>0.006420255352692913</v>
      </c>
      <c r="BG17" s="5">
        <v>0.006420255352692913</v>
      </c>
      <c r="BH17" s="5">
        <v>0.014124561775924412</v>
      </c>
      <c r="BI17" s="5">
        <v>0.004173165979250395</v>
      </c>
      <c r="BJ17" s="5">
        <v>0</v>
      </c>
      <c r="BK17" s="5">
        <v>0.3852153211615754</v>
      </c>
      <c r="BL17" s="5">
        <v>6265818.17618648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102.135054440873</v>
      </c>
      <c r="BT17" s="5">
        <v>0</v>
      </c>
      <c r="BU17" s="5">
        <v>0</v>
      </c>
      <c r="BV17" s="5">
        <v>0</v>
      </c>
      <c r="BW17" s="5">
        <v>0</v>
      </c>
      <c r="BX17" s="5">
        <v>100.582295199985</v>
      </c>
      <c r="BY17" s="5">
        <v>0</v>
      </c>
      <c r="BZ17" s="5">
        <v>0.688509758809419</v>
      </c>
      <c r="CA17" s="5">
        <v>101.40333220796</v>
      </c>
      <c r="CB17" s="5">
        <v>0.731722232913372</v>
      </c>
      <c r="CC17" s="5">
        <v>0</v>
      </c>
      <c r="CD17" s="5">
        <v>0</v>
      </c>
      <c r="CE17" s="5">
        <v>0</v>
      </c>
      <c r="CF17" s="5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0.864249482079074</v>
      </c>
    </row>
    <row r="18" spans="3:100" ht="10.5" customHeight="1">
      <c r="C18" s="1" t="s">
        <v>12</v>
      </c>
      <c r="G18" s="5">
        <v>0</v>
      </c>
      <c r="H18" s="5">
        <v>2.609459893816597</v>
      </c>
      <c r="I18" s="5">
        <v>0.016438777934255407</v>
      </c>
      <c r="J18" s="5">
        <v>51.70039337508983</v>
      </c>
      <c r="K18" s="5">
        <v>67.11513382498006</v>
      </c>
      <c r="L18" s="5">
        <v>0.191769481769239</v>
      </c>
      <c r="M18" s="5">
        <v>2.165048909682742</v>
      </c>
      <c r="N18" s="5">
        <v>40.74747380910803</v>
      </c>
      <c r="O18" s="5">
        <v>0.018331266243252237</v>
      </c>
      <c r="P18" s="5">
        <v>0</v>
      </c>
      <c r="Q18" s="5">
        <v>0.0009165633121626117</v>
      </c>
      <c r="R18" s="5">
        <v>0.0564059730805145</v>
      </c>
      <c r="S18" s="5">
        <v>180.187242528408</v>
      </c>
      <c r="T18" s="5">
        <v>0</v>
      </c>
      <c r="U18" s="5">
        <v>0</v>
      </c>
      <c r="V18" s="5">
        <v>3610.37929531521</v>
      </c>
      <c r="W18" s="5">
        <v>48125.3209675577</v>
      </c>
      <c r="X18" s="5">
        <v>658.49119233698</v>
      </c>
      <c r="Y18" s="5">
        <v>47466.8297752207</v>
      </c>
      <c r="Z18" s="5">
        <v>402347.324886753</v>
      </c>
      <c r="AA18" s="5">
        <v>1.9953612977232</v>
      </c>
      <c r="AB18" s="5">
        <v>0</v>
      </c>
      <c r="AC18" s="5">
        <v>642320.707329444</v>
      </c>
      <c r="AD18" s="5">
        <v>210.248035090569</v>
      </c>
      <c r="AE18" s="5">
        <v>210.24803509057</v>
      </c>
      <c r="AF18" s="5">
        <v>1120.9216284268975</v>
      </c>
      <c r="AG18" s="5">
        <v>1109.300544533156</v>
      </c>
      <c r="AH18" s="5">
        <v>11.621083893746098</v>
      </c>
      <c r="AI18" s="5">
        <v>210.24803509057</v>
      </c>
      <c r="AJ18" s="5">
        <v>0.000405174041620138</v>
      </c>
      <c r="AK18" s="5">
        <v>0</v>
      </c>
      <c r="AL18" s="5">
        <v>0.000815677058755856</v>
      </c>
      <c r="AM18" s="5">
        <v>0</v>
      </c>
      <c r="AN18" s="5">
        <v>0</v>
      </c>
      <c r="AO18" s="5">
        <v>0</v>
      </c>
      <c r="AP18" s="5">
        <v>0.409488792763398</v>
      </c>
      <c r="AQ18" s="5">
        <v>0.589866284297152</v>
      </c>
      <c r="AR18" s="5">
        <v>0</v>
      </c>
      <c r="AS18" s="5">
        <v>0</v>
      </c>
      <c r="AT18" s="5">
        <v>0.00166831314124881</v>
      </c>
      <c r="AU18" s="5">
        <v>0.061846586171762</v>
      </c>
      <c r="AV18" s="5">
        <v>0.00220550825370656</v>
      </c>
      <c r="AW18" s="5">
        <v>1120.65004284874</v>
      </c>
      <c r="AX18" s="5">
        <v>0</v>
      </c>
      <c r="AY18" s="5">
        <v>0</v>
      </c>
      <c r="AZ18" s="5">
        <v>0.0714989435511699</v>
      </c>
      <c r="BA18" s="5">
        <v>0.009294862661652092</v>
      </c>
      <c r="BB18" s="5">
        <v>0.014299788710233984</v>
      </c>
      <c r="BC18" s="5">
        <v>0.012869809839210582</v>
      </c>
      <c r="BD18" s="5">
        <v>0.01251231512145472</v>
      </c>
      <c r="BE18" s="5">
        <v>0.012869809839210582</v>
      </c>
      <c r="BF18" s="5">
        <v>0.007149894355116989</v>
      </c>
      <c r="BG18" s="5">
        <v>0.007149894355116989</v>
      </c>
      <c r="BH18" s="5">
        <v>0.01572976758125738</v>
      </c>
      <c r="BI18" s="5">
        <v>0.004647431330826042</v>
      </c>
      <c r="BJ18" s="5">
        <v>0</v>
      </c>
      <c r="BK18" s="5">
        <v>0.42899366130702</v>
      </c>
      <c r="BL18" s="5">
        <v>3932070.59890854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0.00323176579654586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0.00323176579654586</v>
      </c>
      <c r="BZ18" s="5">
        <v>0</v>
      </c>
      <c r="CA18" s="5">
        <v>0.00323176579654586</v>
      </c>
      <c r="CB18" s="5">
        <v>0</v>
      </c>
      <c r="CC18" s="5">
        <v>0.00323176579654586</v>
      </c>
      <c r="CD18" s="5">
        <v>0</v>
      </c>
      <c r="CE18" s="5">
        <v>0</v>
      </c>
      <c r="CF18" s="5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</row>
    <row r="19" spans="3:100" ht="10.5" customHeight="1">
      <c r="C19" s="1" t="s">
        <v>13</v>
      </c>
      <c r="G19" s="5">
        <v>0</v>
      </c>
      <c r="H19" s="5">
        <v>0.005132890241990654</v>
      </c>
      <c r="I19" s="5">
        <v>0.011698606200364794</v>
      </c>
      <c r="J19" s="5">
        <v>146.21687044547386</v>
      </c>
      <c r="K19" s="5">
        <v>50.37682047438804</v>
      </c>
      <c r="L19" s="5">
        <v>0.001</v>
      </c>
      <c r="M19" s="5">
        <v>0.6385220884150485</v>
      </c>
      <c r="N19" s="5">
        <v>64.9783689747455</v>
      </c>
      <c r="O19" s="5">
        <v>0.06360480290405796</v>
      </c>
      <c r="P19" s="5">
        <v>0</v>
      </c>
      <c r="Q19" s="5">
        <v>0.0031802401452028974</v>
      </c>
      <c r="R19" s="5">
        <v>0</v>
      </c>
      <c r="S19" s="5">
        <v>51.420615114935806</v>
      </c>
      <c r="T19" s="5">
        <v>0</v>
      </c>
      <c r="U19" s="5">
        <v>0</v>
      </c>
      <c r="V19" s="5">
        <v>0</v>
      </c>
      <c r="W19" s="5">
        <v>60</v>
      </c>
      <c r="X19" s="5">
        <v>0</v>
      </c>
      <c r="Y19" s="5">
        <v>60</v>
      </c>
      <c r="Z19" s="5">
        <v>132540</v>
      </c>
      <c r="AA19" s="5">
        <v>0</v>
      </c>
      <c r="AB19" s="5">
        <v>0</v>
      </c>
      <c r="AC19" s="5">
        <v>1206</v>
      </c>
      <c r="AD19" s="5">
        <v>0.17</v>
      </c>
      <c r="AE19" s="5">
        <v>0.17</v>
      </c>
      <c r="AF19" s="5">
        <v>242.43577735730602</v>
      </c>
      <c r="AG19" s="5">
        <v>238.17509822546944</v>
      </c>
      <c r="AH19" s="5">
        <v>4.260679131836732</v>
      </c>
      <c r="AI19" s="5">
        <v>0.17</v>
      </c>
      <c r="AJ19" s="5">
        <v>0</v>
      </c>
      <c r="AK19" s="5">
        <v>0</v>
      </c>
      <c r="AL19" s="5">
        <v>0</v>
      </c>
      <c r="AM19" s="5">
        <v>0</v>
      </c>
      <c r="AN19" s="5">
        <v>1.68</v>
      </c>
      <c r="AO19" s="5">
        <v>0</v>
      </c>
      <c r="AP19" s="5">
        <v>0</v>
      </c>
      <c r="AQ19" s="5">
        <v>1.9888102837653054</v>
      </c>
      <c r="AR19" s="5">
        <v>0</v>
      </c>
      <c r="AS19" s="5">
        <v>0</v>
      </c>
      <c r="AT19" s="5">
        <v>0.17</v>
      </c>
      <c r="AU19" s="5">
        <v>0.20852374490387746</v>
      </c>
      <c r="AV19" s="5">
        <v>0</v>
      </c>
      <c r="AW19" s="5">
        <v>241.06791318367317</v>
      </c>
      <c r="AX19" s="5">
        <v>0</v>
      </c>
      <c r="AY19" s="5">
        <v>0</v>
      </c>
      <c r="AZ19" s="5">
        <v>0.2410679131836732</v>
      </c>
      <c r="BA19" s="5">
        <v>0.031338828713877546</v>
      </c>
      <c r="BB19" s="5">
        <v>0.048213582636734656</v>
      </c>
      <c r="BC19" s="5">
        <v>0.04339222437306118</v>
      </c>
      <c r="BD19" s="5">
        <v>0.04218688480714278</v>
      </c>
      <c r="BE19" s="5">
        <v>0.04339222437306118</v>
      </c>
      <c r="BF19" s="5">
        <v>0.02410679131836732</v>
      </c>
      <c r="BG19" s="5">
        <v>0.02410679131836732</v>
      </c>
      <c r="BH19" s="5">
        <v>0.05303494090040812</v>
      </c>
      <c r="BI19" s="5">
        <v>0.01566941435693876</v>
      </c>
      <c r="BJ19" s="5">
        <v>0</v>
      </c>
      <c r="BK19" s="5">
        <v>1.4464074791020414</v>
      </c>
      <c r="BL19" s="5">
        <v>2333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</row>
    <row r="20" spans="3:100" ht="10.5" customHeight="1">
      <c r="C20" s="1" t="s">
        <v>14</v>
      </c>
      <c r="G20" s="5">
        <v>0</v>
      </c>
      <c r="H20" s="5">
        <v>0.0009600170604140649</v>
      </c>
      <c r="I20" s="5">
        <v>0.0021757410276458406</v>
      </c>
      <c r="J20" s="5">
        <v>8.820004359550248</v>
      </c>
      <c r="K20" s="5">
        <v>0.30245778681120444</v>
      </c>
      <c r="L20" s="5">
        <v>0</v>
      </c>
      <c r="M20" s="5">
        <v>0.11886507122254632</v>
      </c>
      <c r="N20" s="5">
        <v>3.954185529864147</v>
      </c>
      <c r="O20" s="5">
        <v>0.011824434159831004</v>
      </c>
      <c r="P20" s="5">
        <v>0</v>
      </c>
      <c r="Q20" s="5">
        <v>0.0005912217079915503</v>
      </c>
      <c r="R20" s="5">
        <v>0</v>
      </c>
      <c r="S20" s="5">
        <v>8.297067250765123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45.439229841687556</v>
      </c>
      <c r="AG20" s="5">
        <v>44.983926937462265</v>
      </c>
      <c r="AH20" s="5">
        <v>0.455302904225326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0.3756248959858942</v>
      </c>
      <c r="AR20" s="5">
        <v>0</v>
      </c>
      <c r="AS20" s="5">
        <v>0</v>
      </c>
      <c r="AT20" s="5">
        <v>0</v>
      </c>
      <c r="AU20" s="5">
        <v>0.03938370121549072</v>
      </c>
      <c r="AV20" s="5">
        <v>0</v>
      </c>
      <c r="AW20" s="5">
        <v>45.530290422532595</v>
      </c>
      <c r="AX20" s="5">
        <v>0</v>
      </c>
      <c r="AY20" s="5">
        <v>0</v>
      </c>
      <c r="AZ20" s="5">
        <v>0.04553029042253259</v>
      </c>
      <c r="BA20" s="5">
        <v>0.0059189377549292415</v>
      </c>
      <c r="BB20" s="5">
        <v>0.009106058084506522</v>
      </c>
      <c r="BC20" s="5">
        <v>0.008195452276055868</v>
      </c>
      <c r="BD20" s="5">
        <v>0.007967800823943197</v>
      </c>
      <c r="BE20" s="5">
        <v>0.008195452276055868</v>
      </c>
      <c r="BF20" s="5">
        <v>0.004553029042253259</v>
      </c>
      <c r="BG20" s="5">
        <v>0.004553029042253259</v>
      </c>
      <c r="BH20" s="5">
        <v>0.010016663892957174</v>
      </c>
      <c r="BI20" s="5">
        <v>0.002959468877464618</v>
      </c>
      <c r="BJ20" s="5">
        <v>0</v>
      </c>
      <c r="BK20" s="5">
        <v>0.273181742535196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</row>
    <row r="21" spans="3:100" ht="10.5" customHeight="1">
      <c r="C21" s="1" t="s">
        <v>15</v>
      </c>
      <c r="G21" s="5">
        <v>31.9177052985343</v>
      </c>
      <c r="H21" s="5">
        <v>20.10095409622737</v>
      </c>
      <c r="I21" s="5">
        <v>2.230697584694167</v>
      </c>
      <c r="J21" s="5">
        <v>136.684222580288</v>
      </c>
      <c r="K21" s="5">
        <v>169.01227410798623</v>
      </c>
      <c r="L21" s="5">
        <v>2.6295078378199</v>
      </c>
      <c r="M21" s="5">
        <v>85.09460449683064</v>
      </c>
      <c r="N21" s="5">
        <v>277.7267727049391</v>
      </c>
      <c r="O21" s="5">
        <v>0.11034729084996783</v>
      </c>
      <c r="P21" s="5">
        <v>0</v>
      </c>
      <c r="Q21" s="5">
        <v>0.005517364542498392</v>
      </c>
      <c r="R21" s="5">
        <v>0</v>
      </c>
      <c r="S21" s="5">
        <v>657.4946465775488</v>
      </c>
      <c r="T21" s="5">
        <v>0</v>
      </c>
      <c r="U21" s="5">
        <v>0</v>
      </c>
      <c r="V21" s="5">
        <v>14533.7766753331</v>
      </c>
      <c r="W21" s="5">
        <v>89596.0216268829</v>
      </c>
      <c r="X21" s="5">
        <v>12990.4315928879</v>
      </c>
      <c r="Y21" s="5">
        <v>76605.590033995</v>
      </c>
      <c r="Z21" s="5">
        <v>9268689.9763797</v>
      </c>
      <c r="AA21" s="5">
        <v>0.427221462977353</v>
      </c>
      <c r="AB21" s="5">
        <v>548.995617021483</v>
      </c>
      <c r="AC21" s="5">
        <v>4540283.16257529</v>
      </c>
      <c r="AD21" s="5">
        <v>1352.38407650837</v>
      </c>
      <c r="AE21" s="5">
        <v>1352.36418277117</v>
      </c>
      <c r="AF21" s="5">
        <v>3328.549127614133</v>
      </c>
      <c r="AG21" s="5">
        <v>2345.262903035083</v>
      </c>
      <c r="AH21" s="5">
        <v>983.2862245790513</v>
      </c>
      <c r="AI21" s="5">
        <v>1352.38407650837</v>
      </c>
      <c r="AJ21" s="5">
        <v>68.3965782872176</v>
      </c>
      <c r="AK21" s="5">
        <v>0</v>
      </c>
      <c r="AL21" s="5">
        <v>66.927584230577</v>
      </c>
      <c r="AM21" s="5">
        <v>0</v>
      </c>
      <c r="AN21" s="5">
        <v>14.9832225733318</v>
      </c>
      <c r="AO21" s="5">
        <v>0</v>
      </c>
      <c r="AP21" s="5">
        <v>51.694579858594</v>
      </c>
      <c r="AQ21" s="5">
        <v>3.4707097727200735</v>
      </c>
      <c r="AR21" s="5">
        <v>0</v>
      </c>
      <c r="AS21" s="5">
        <v>135.245847254348</v>
      </c>
      <c r="AT21" s="5">
        <v>32.3206654278812</v>
      </c>
      <c r="AU21" s="5">
        <v>1.197747609080409</v>
      </c>
      <c r="AV21" s="5">
        <v>589.097192731235</v>
      </c>
      <c r="AW21" s="5">
        <v>2369.8023103256687</v>
      </c>
      <c r="AX21" s="5">
        <v>0.0886821645490328</v>
      </c>
      <c r="AY21" s="5">
        <v>0</v>
      </c>
      <c r="AZ21" s="5">
        <v>0.42069209366303895</v>
      </c>
      <c r="BA21" s="5">
        <v>0.05468997217619509</v>
      </c>
      <c r="BB21" s="5">
        <v>0.0841384187326078</v>
      </c>
      <c r="BC21" s="5">
        <v>0.075724576859347</v>
      </c>
      <c r="BD21" s="5">
        <v>0.07362111639103175</v>
      </c>
      <c r="BE21" s="5">
        <v>0.075724576859347</v>
      </c>
      <c r="BF21" s="5">
        <v>0.042069209366303886</v>
      </c>
      <c r="BG21" s="5">
        <v>0.042069209366303886</v>
      </c>
      <c r="BH21" s="5">
        <v>0.09255226060586859</v>
      </c>
      <c r="BI21" s="5">
        <v>0.027344986088097524</v>
      </c>
      <c r="BJ21" s="5">
        <v>0</v>
      </c>
      <c r="BK21" s="5">
        <v>2.5241525619782372</v>
      </c>
      <c r="BL21" s="5">
        <v>1932292.6063088</v>
      </c>
      <c r="BM21" s="5">
        <v>0</v>
      </c>
      <c r="BN21" s="5">
        <v>0</v>
      </c>
      <c r="BO21" s="5">
        <v>0</v>
      </c>
      <c r="BP21" s="5">
        <v>16.341122073403</v>
      </c>
      <c r="BQ21" s="5">
        <v>0.447491128444437</v>
      </c>
      <c r="BR21" s="5">
        <v>2.38290855843942E-07</v>
      </c>
      <c r="BS21" s="5">
        <v>285.293802062051</v>
      </c>
      <c r="BT21" s="5">
        <v>0</v>
      </c>
      <c r="BU21" s="5">
        <v>0</v>
      </c>
      <c r="BV21" s="5">
        <v>0.206879141726661</v>
      </c>
      <c r="BW21" s="5">
        <v>0.0198937371914242</v>
      </c>
      <c r="BX21" s="5">
        <v>0.0134531180646241</v>
      </c>
      <c r="BY21" s="5">
        <v>1.76206402260807</v>
      </c>
      <c r="BZ21" s="5">
        <v>100.200562829674</v>
      </c>
      <c r="CA21" s="5">
        <v>176.778122205454</v>
      </c>
      <c r="CB21" s="5">
        <v>108.515679856597</v>
      </c>
      <c r="CC21" s="5">
        <v>18.5705709616469</v>
      </c>
      <c r="CD21" s="5">
        <v>0</v>
      </c>
      <c r="CE21" s="5">
        <v>0</v>
      </c>
      <c r="CF21" s="5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166.302335772648</v>
      </c>
    </row>
    <row r="22" spans="3:100" ht="10.5" customHeight="1">
      <c r="C22" s="1" t="s">
        <v>16</v>
      </c>
      <c r="G22" s="5">
        <v>0</v>
      </c>
      <c r="H22" s="5">
        <v>0.0022494827676085177</v>
      </c>
      <c r="I22" s="5">
        <v>0.008500645673070368</v>
      </c>
      <c r="J22" s="5">
        <v>110.52490944543742</v>
      </c>
      <c r="K22" s="5">
        <v>0.7299864889431648</v>
      </c>
      <c r="L22" s="5">
        <v>0.000245829275007631</v>
      </c>
      <c r="M22" s="5">
        <v>0.2914899660954155</v>
      </c>
      <c r="N22" s="5">
        <v>49.25521973439152</v>
      </c>
      <c r="O22" s="5">
        <v>0.027478264675525374</v>
      </c>
      <c r="P22" s="5">
        <v>0</v>
      </c>
      <c r="Q22" s="5">
        <v>0.0013739132337762688</v>
      </c>
      <c r="R22" s="5">
        <v>0</v>
      </c>
      <c r="S22" s="5">
        <v>175.16572279438446</v>
      </c>
      <c r="T22" s="5">
        <v>0</v>
      </c>
      <c r="U22" s="5">
        <v>0</v>
      </c>
      <c r="V22" s="5">
        <v>51.4766501865979</v>
      </c>
      <c r="W22" s="5">
        <v>39844.092485401</v>
      </c>
      <c r="X22" s="5">
        <v>0.0929234659528845</v>
      </c>
      <c r="Y22" s="5">
        <v>39843.9995619351</v>
      </c>
      <c r="Z22" s="5">
        <v>6417.2748923642</v>
      </c>
      <c r="AA22" s="5">
        <v>0</v>
      </c>
      <c r="AB22" s="5">
        <v>0</v>
      </c>
      <c r="AC22" s="5">
        <v>0</v>
      </c>
      <c r="AD22" s="5">
        <v>0.132747808504121</v>
      </c>
      <c r="AE22" s="5">
        <v>0.132747808504121</v>
      </c>
      <c r="AF22" s="5">
        <v>108.01156197697121</v>
      </c>
      <c r="AG22" s="5">
        <v>106.79786412669897</v>
      </c>
      <c r="AH22" s="5">
        <v>1.213697850272328</v>
      </c>
      <c r="AI22" s="5">
        <v>0.132747808504121</v>
      </c>
      <c r="AJ22" s="5">
        <v>0.0722738068522435</v>
      </c>
      <c r="AK22" s="5">
        <v>0</v>
      </c>
      <c r="AL22" s="5">
        <v>0.0137664394004273</v>
      </c>
      <c r="AM22" s="5">
        <v>0</v>
      </c>
      <c r="AN22" s="5">
        <v>0</v>
      </c>
      <c r="AO22" s="5">
        <v>0</v>
      </c>
      <c r="AP22" s="5">
        <v>0</v>
      </c>
      <c r="AQ22" s="5">
        <v>0.8917837844587714</v>
      </c>
      <c r="AR22" s="5">
        <v>0</v>
      </c>
      <c r="AS22" s="5">
        <v>0</v>
      </c>
      <c r="AT22" s="5">
        <v>0.0265495617008241</v>
      </c>
      <c r="AU22" s="5">
        <v>0.09350217861294997</v>
      </c>
      <c r="AV22" s="5">
        <v>0.0137664394004273</v>
      </c>
      <c r="AW22" s="5">
        <v>108.0950041768207</v>
      </c>
      <c r="AX22" s="5">
        <v>0.0063915611501984</v>
      </c>
      <c r="AY22" s="5">
        <v>0</v>
      </c>
      <c r="AZ22" s="5">
        <v>0.1080950041768207</v>
      </c>
      <c r="BA22" s="5">
        <v>0.014052350542986697</v>
      </c>
      <c r="BB22" s="5">
        <v>0.021619000835364142</v>
      </c>
      <c r="BC22" s="5">
        <v>0.019457100751827727</v>
      </c>
      <c r="BD22" s="5">
        <v>0.018916625730943604</v>
      </c>
      <c r="BE22" s="5">
        <v>0.019457100751827727</v>
      </c>
      <c r="BF22" s="5">
        <v>0.01080950041768207</v>
      </c>
      <c r="BG22" s="5">
        <v>0.01080950041768207</v>
      </c>
      <c r="BH22" s="5">
        <v>0.02378090091890056</v>
      </c>
      <c r="BI22" s="5">
        <v>0.0070261752714933425</v>
      </c>
      <c r="BJ22" s="5">
        <v>0</v>
      </c>
      <c r="BK22" s="5">
        <v>0.6485700250609252</v>
      </c>
      <c r="BL22" s="5">
        <v>276443.734138748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</row>
    <row r="23" spans="3:100" ht="10.5" customHeight="1">
      <c r="C23" s="1" t="s">
        <v>17</v>
      </c>
      <c r="G23" s="5">
        <v>0</v>
      </c>
      <c r="H23" s="5">
        <v>0.20413166718764125</v>
      </c>
      <c r="I23" s="5">
        <v>0.200328863088694</v>
      </c>
      <c r="J23" s="5">
        <v>29.511698030639888</v>
      </c>
      <c r="K23" s="5">
        <v>135.79859456553947</v>
      </c>
      <c r="L23" s="5">
        <v>0.000929552480377098</v>
      </c>
      <c r="M23" s="5">
        <v>2.2543521615108815</v>
      </c>
      <c r="N23" s="5">
        <v>12.680704013309146</v>
      </c>
      <c r="O23" s="5">
        <v>0.005900492930808736</v>
      </c>
      <c r="P23" s="5">
        <v>0</v>
      </c>
      <c r="Q23" s="5">
        <v>0.00029502464654043676</v>
      </c>
      <c r="R23" s="5">
        <v>0</v>
      </c>
      <c r="S23" s="5">
        <v>350.36835978250446</v>
      </c>
      <c r="T23" s="5">
        <v>0</v>
      </c>
      <c r="U23" s="5">
        <v>0</v>
      </c>
      <c r="V23" s="5">
        <v>228.291618380241</v>
      </c>
      <c r="W23" s="5">
        <v>1190.84371958622</v>
      </c>
      <c r="X23" s="5">
        <v>30.2120149098827</v>
      </c>
      <c r="Y23" s="5">
        <v>1160.63170467634</v>
      </c>
      <c r="Z23" s="5">
        <v>72836.3252679957</v>
      </c>
      <c r="AA23" s="5">
        <v>0</v>
      </c>
      <c r="AB23" s="5">
        <v>591.951296612368</v>
      </c>
      <c r="AC23" s="5">
        <v>2086.9334695339</v>
      </c>
      <c r="AD23" s="5">
        <v>220.975438967259</v>
      </c>
      <c r="AE23" s="5">
        <v>220.975438967259</v>
      </c>
      <c r="AF23" s="5">
        <v>1129.0133415721157</v>
      </c>
      <c r="AG23" s="5">
        <v>1117.668308863857</v>
      </c>
      <c r="AH23" s="5">
        <v>11.345032708256396</v>
      </c>
      <c r="AI23" s="5">
        <v>220.975438967259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0.199067873786839</v>
      </c>
      <c r="AR23" s="5">
        <v>0</v>
      </c>
      <c r="AS23" s="5">
        <v>0</v>
      </c>
      <c r="AT23" s="5">
        <v>0</v>
      </c>
      <c r="AU23" s="5">
        <v>0.07583833237312218</v>
      </c>
      <c r="AV23" s="5">
        <v>0</v>
      </c>
      <c r="AW23" s="5">
        <v>1129.0066340831897</v>
      </c>
      <c r="AX23" s="5">
        <v>0</v>
      </c>
      <c r="AY23" s="5">
        <v>0</v>
      </c>
      <c r="AZ23" s="5">
        <v>0.024129439246889553</v>
      </c>
      <c r="BA23" s="5">
        <v>0.0031368271020956427</v>
      </c>
      <c r="BB23" s="5">
        <v>0.00482588784937791</v>
      </c>
      <c r="BC23" s="5">
        <v>0.00434329906444012</v>
      </c>
      <c r="BD23" s="5">
        <v>0.004222651868205669</v>
      </c>
      <c r="BE23" s="5">
        <v>0.00434329906444012</v>
      </c>
      <c r="BF23" s="5">
        <v>0.0024129439246889546</v>
      </c>
      <c r="BG23" s="5">
        <v>0.0024129439246889546</v>
      </c>
      <c r="BH23" s="5">
        <v>0.005308476634315704</v>
      </c>
      <c r="BI23" s="5">
        <v>0.0015684135510478205</v>
      </c>
      <c r="BJ23" s="5">
        <v>0</v>
      </c>
      <c r="BK23" s="5">
        <v>0.14477663548133754</v>
      </c>
      <c r="BL23" s="5">
        <v>105989.894419862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</row>
    <row r="24" spans="3:100" ht="10.5" customHeight="1">
      <c r="C24" s="1" t="s">
        <v>18</v>
      </c>
      <c r="G24" s="5">
        <v>0</v>
      </c>
      <c r="H24" s="5">
        <v>0.01609983103256955</v>
      </c>
      <c r="I24" s="5">
        <v>0.11627119808015773</v>
      </c>
      <c r="J24" s="5">
        <v>496.9461758073936</v>
      </c>
      <c r="K24" s="5">
        <v>531.2621978569578</v>
      </c>
      <c r="L24" s="5">
        <v>0.105207323690626</v>
      </c>
      <c r="M24" s="5">
        <v>11.7896664734207</v>
      </c>
      <c r="N24" s="5">
        <v>467.2278715309015</v>
      </c>
      <c r="O24" s="5">
        <v>0.11809568289177744</v>
      </c>
      <c r="P24" s="5">
        <v>0</v>
      </c>
      <c r="Q24" s="5">
        <v>0.005904784144588872</v>
      </c>
      <c r="R24" s="5">
        <v>11.8974809478084</v>
      </c>
      <c r="S24" s="5">
        <v>674.9692132655049</v>
      </c>
      <c r="T24" s="5">
        <v>0</v>
      </c>
      <c r="U24" s="5">
        <v>0</v>
      </c>
      <c r="V24" s="5">
        <v>66.6244301060494</v>
      </c>
      <c r="W24" s="5">
        <v>46800.9472610352</v>
      </c>
      <c r="X24" s="5">
        <v>0</v>
      </c>
      <c r="Y24" s="5">
        <v>46800.9472610352</v>
      </c>
      <c r="Z24" s="5">
        <v>44706.1013039336</v>
      </c>
      <c r="AA24" s="5">
        <v>6.40763473246196</v>
      </c>
      <c r="AB24" s="5">
        <v>1.73330821404075</v>
      </c>
      <c r="AC24" s="5">
        <v>16151.2513927819</v>
      </c>
      <c r="AD24" s="5">
        <v>87.7875395600072</v>
      </c>
      <c r="AE24" s="5">
        <v>87.7875395600072</v>
      </c>
      <c r="AF24" s="5">
        <v>747.0869291457409</v>
      </c>
      <c r="AG24" s="5">
        <v>724.5717672159783</v>
      </c>
      <c r="AH24" s="5">
        <v>22.515161929762876</v>
      </c>
      <c r="AI24" s="5">
        <v>87.7875395600072</v>
      </c>
      <c r="AJ24" s="5">
        <v>0.708327995483659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3.6221392286317267</v>
      </c>
      <c r="AR24" s="5">
        <v>0</v>
      </c>
      <c r="AS24" s="5">
        <v>0</v>
      </c>
      <c r="AT24" s="5">
        <v>12.2915740392753</v>
      </c>
      <c r="AU24" s="5">
        <v>0.37977581003229627</v>
      </c>
      <c r="AV24" s="5">
        <v>2.18748351546424</v>
      </c>
      <c r="AW24" s="5">
        <v>732.7776379539738</v>
      </c>
      <c r="AX24" s="5">
        <v>0</v>
      </c>
      <c r="AY24" s="5">
        <v>0</v>
      </c>
      <c r="AZ24" s="5">
        <v>0.43904717922808784</v>
      </c>
      <c r="BA24" s="5">
        <v>0.05707613329965147</v>
      </c>
      <c r="BB24" s="5">
        <v>0.0878094358456176</v>
      </c>
      <c r="BC24" s="5">
        <v>0.07902849226105581</v>
      </c>
      <c r="BD24" s="5">
        <v>0.0768332563649153</v>
      </c>
      <c r="BE24" s="5">
        <v>0.07902849226105581</v>
      </c>
      <c r="BF24" s="5">
        <v>0.043904717922808784</v>
      </c>
      <c r="BG24" s="5">
        <v>0.043904717922808784</v>
      </c>
      <c r="BH24" s="5">
        <v>0.09659037943017934</v>
      </c>
      <c r="BI24" s="5">
        <v>0.028538066649825708</v>
      </c>
      <c r="BJ24" s="5">
        <v>0</v>
      </c>
      <c r="BK24" s="5">
        <v>2.6342830753685305</v>
      </c>
      <c r="BL24" s="5">
        <v>983324.672523866</v>
      </c>
      <c r="BM24" s="5">
        <v>0</v>
      </c>
      <c r="BN24" s="5">
        <v>0</v>
      </c>
      <c r="BO24" s="5">
        <v>0</v>
      </c>
      <c r="BP24" s="5">
        <v>0</v>
      </c>
      <c r="BQ24" s="5">
        <v>6.04162113794885</v>
      </c>
      <c r="BR24" s="5">
        <v>0</v>
      </c>
      <c r="BS24" s="5">
        <v>13.8540622646068</v>
      </c>
      <c r="BT24" s="5">
        <v>0</v>
      </c>
      <c r="BU24" s="5">
        <v>0</v>
      </c>
      <c r="BV24" s="5">
        <v>6.87494819145904</v>
      </c>
      <c r="BW24" s="5">
        <v>0</v>
      </c>
      <c r="BX24" s="5">
        <v>0.93749293519896</v>
      </c>
      <c r="BY24" s="5">
        <v>0</v>
      </c>
      <c r="BZ24" s="5">
        <v>0</v>
      </c>
      <c r="CA24" s="5">
        <v>13.8540622646068</v>
      </c>
      <c r="CB24" s="5">
        <v>0</v>
      </c>
      <c r="CC24" s="5">
        <v>6.04162113794885</v>
      </c>
      <c r="CD24" s="5">
        <v>0</v>
      </c>
      <c r="CE24" s="5">
        <v>0</v>
      </c>
      <c r="CF24" s="5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</row>
    <row r="25" spans="3:100" ht="10.5" customHeight="1">
      <c r="C25" s="1" t="s">
        <v>19</v>
      </c>
      <c r="G25" s="5">
        <v>0</v>
      </c>
      <c r="H25" s="5">
        <v>0.006168537019628925</v>
      </c>
      <c r="I25" s="5">
        <v>0.014200962778239398</v>
      </c>
      <c r="J25" s="5">
        <v>251.7262807859839</v>
      </c>
      <c r="K25" s="5">
        <v>2.5159923119647885</v>
      </c>
      <c r="L25" s="5">
        <v>6E-05</v>
      </c>
      <c r="M25" s="5">
        <v>0.7738214290890596</v>
      </c>
      <c r="N25" s="5">
        <v>92.3894602576952</v>
      </c>
      <c r="O25" s="5">
        <v>0.07726750895716869</v>
      </c>
      <c r="P25" s="5">
        <v>0</v>
      </c>
      <c r="Q25" s="5">
        <v>0.003863375447858435</v>
      </c>
      <c r="R25" s="5">
        <v>0</v>
      </c>
      <c r="S25" s="5">
        <v>57.158877587384204</v>
      </c>
      <c r="T25" s="5">
        <v>0</v>
      </c>
      <c r="U25" s="5">
        <v>0</v>
      </c>
      <c r="V25" s="5">
        <v>9.4</v>
      </c>
      <c r="W25" s="5">
        <v>14075.8</v>
      </c>
      <c r="X25" s="5">
        <v>0</v>
      </c>
      <c r="Y25" s="5">
        <v>14075.8</v>
      </c>
      <c r="Z25" s="5">
        <v>216</v>
      </c>
      <c r="AA25" s="5">
        <v>0</v>
      </c>
      <c r="AB25" s="5">
        <v>0</v>
      </c>
      <c r="AC25" s="5">
        <v>51600</v>
      </c>
      <c r="AD25" s="5">
        <v>0</v>
      </c>
      <c r="AE25" s="5">
        <v>0</v>
      </c>
      <c r="AF25" s="5">
        <v>284.01867266999324</v>
      </c>
      <c r="AG25" s="5">
        <v>281.1727941863262</v>
      </c>
      <c r="AH25" s="5">
        <v>2.8458784836672653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2.347849749025495</v>
      </c>
      <c r="AR25" s="5">
        <v>0</v>
      </c>
      <c r="AS25" s="5">
        <v>0</v>
      </c>
      <c r="AT25" s="5">
        <v>0</v>
      </c>
      <c r="AU25" s="5">
        <v>0.24616848883721856</v>
      </c>
      <c r="AV25" s="5">
        <v>0</v>
      </c>
      <c r="AW25" s="5">
        <v>284.5878483667265</v>
      </c>
      <c r="AX25" s="5">
        <v>0</v>
      </c>
      <c r="AY25" s="5">
        <v>0</v>
      </c>
      <c r="AZ25" s="5">
        <v>0.2845878483667265</v>
      </c>
      <c r="BA25" s="5">
        <v>0.036996420287674484</v>
      </c>
      <c r="BB25" s="5">
        <v>0.05691756967334531</v>
      </c>
      <c r="BC25" s="5">
        <v>0.05122581270601076</v>
      </c>
      <c r="BD25" s="5">
        <v>0.04980287346417708</v>
      </c>
      <c r="BE25" s="5">
        <v>0.05122581270601076</v>
      </c>
      <c r="BF25" s="5">
        <v>0.02845878483667265</v>
      </c>
      <c r="BG25" s="5">
        <v>0.02845878483667265</v>
      </c>
      <c r="BH25" s="5">
        <v>0.06260932664067984</v>
      </c>
      <c r="BI25" s="5">
        <v>0.01849821014383722</v>
      </c>
      <c r="BJ25" s="5">
        <v>0</v>
      </c>
      <c r="BK25" s="5">
        <v>1.7075270902003614</v>
      </c>
      <c r="BL25" s="5">
        <v>217546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</row>
    <row r="26" spans="3:100" ht="10.5" customHeight="1">
      <c r="C26" s="1" t="s">
        <v>20</v>
      </c>
      <c r="G26" s="5">
        <v>0</v>
      </c>
      <c r="H26" s="5">
        <v>0.4826466738384612</v>
      </c>
      <c r="I26" s="5">
        <v>0.5519314143745127</v>
      </c>
      <c r="J26" s="5">
        <v>230.00656847645004</v>
      </c>
      <c r="K26" s="5">
        <v>1344.0917637540445</v>
      </c>
      <c r="L26" s="5">
        <v>0.00127556321809065</v>
      </c>
      <c r="M26" s="5">
        <v>73.38920959260108</v>
      </c>
      <c r="N26" s="5">
        <v>234.19514135279462</v>
      </c>
      <c r="O26" s="5">
        <v>0.03194707569993589</v>
      </c>
      <c r="P26" s="5">
        <v>0</v>
      </c>
      <c r="Q26" s="5">
        <v>0.001597353784996795</v>
      </c>
      <c r="R26" s="5">
        <v>0.683635188780607</v>
      </c>
      <c r="S26" s="5">
        <v>1666.128638979297</v>
      </c>
      <c r="T26" s="5">
        <v>0</v>
      </c>
      <c r="U26" s="5">
        <v>0</v>
      </c>
      <c r="V26" s="5">
        <v>9776.84873156512</v>
      </c>
      <c r="W26" s="5">
        <v>87738.2025292476</v>
      </c>
      <c r="X26" s="5">
        <v>0.61916363426762</v>
      </c>
      <c r="Y26" s="5">
        <v>87737.5833656133</v>
      </c>
      <c r="Z26" s="5">
        <v>167740.450574274</v>
      </c>
      <c r="AA26" s="5">
        <v>0</v>
      </c>
      <c r="AB26" s="5">
        <v>109.55586749008</v>
      </c>
      <c r="AC26" s="5">
        <v>56061.3785441894</v>
      </c>
      <c r="AD26" s="5">
        <v>8.30280983950808</v>
      </c>
      <c r="AE26" s="5">
        <v>7.86041272818683</v>
      </c>
      <c r="AF26" s="5">
        <v>157.91887951007047</v>
      </c>
      <c r="AG26" s="5">
        <v>155.66166983306124</v>
      </c>
      <c r="AH26" s="5">
        <v>2.2572096770093317</v>
      </c>
      <c r="AI26" s="5">
        <v>8.30280983950808</v>
      </c>
      <c r="AJ26" s="5">
        <v>0.00568248986376178</v>
      </c>
      <c r="AK26" s="5">
        <v>0</v>
      </c>
      <c r="AL26" s="5">
        <v>0.00133643743092175</v>
      </c>
      <c r="AM26" s="5">
        <v>0</v>
      </c>
      <c r="AN26" s="5">
        <v>0</v>
      </c>
      <c r="AO26" s="5">
        <v>0</v>
      </c>
      <c r="AP26" s="5">
        <v>0</v>
      </c>
      <c r="AQ26" s="5">
        <v>0.9939274527329088</v>
      </c>
      <c r="AR26" s="5">
        <v>0</v>
      </c>
      <c r="AS26" s="5">
        <v>0</v>
      </c>
      <c r="AT26" s="5">
        <v>0.443523086164621</v>
      </c>
      <c r="AU26" s="5">
        <v>0.33520298229587453</v>
      </c>
      <c r="AV26" s="5">
        <v>0.0009025097041867</v>
      </c>
      <c r="AW26" s="5">
        <v>157.47739590183284</v>
      </c>
      <c r="AX26" s="5">
        <v>0</v>
      </c>
      <c r="AY26" s="5">
        <v>0</v>
      </c>
      <c r="AZ26" s="5">
        <v>0.12047605487671614</v>
      </c>
      <c r="BA26" s="5">
        <v>0.01566188713397311</v>
      </c>
      <c r="BB26" s="5">
        <v>0.024095210975343232</v>
      </c>
      <c r="BC26" s="5">
        <v>0.021685689877808906</v>
      </c>
      <c r="BD26" s="5">
        <v>0.021083309603425304</v>
      </c>
      <c r="BE26" s="5">
        <v>0.021685689877808906</v>
      </c>
      <c r="BF26" s="5">
        <v>0.012047605487671613</v>
      </c>
      <c r="BG26" s="5">
        <v>0.012047605487671613</v>
      </c>
      <c r="BH26" s="5">
        <v>0.026504732072877558</v>
      </c>
      <c r="BI26" s="5">
        <v>0.007830943566986548</v>
      </c>
      <c r="BJ26" s="5">
        <v>0</v>
      </c>
      <c r="BK26" s="5">
        <v>0.722856329260298</v>
      </c>
      <c r="BL26" s="5">
        <v>1163277.11558953</v>
      </c>
      <c r="BM26" s="5">
        <v>0</v>
      </c>
      <c r="BN26" s="5">
        <v>0</v>
      </c>
      <c r="BO26" s="5">
        <v>0</v>
      </c>
      <c r="BP26" s="5">
        <v>0</v>
      </c>
      <c r="BQ26" s="5">
        <v>0.0007</v>
      </c>
      <c r="BR26" s="5">
        <v>0</v>
      </c>
      <c r="BS26" s="5">
        <v>0.451097111321246</v>
      </c>
      <c r="BT26" s="5">
        <v>0</v>
      </c>
      <c r="BU26" s="5">
        <v>0</v>
      </c>
      <c r="BV26" s="5">
        <v>0.008</v>
      </c>
      <c r="BW26" s="5">
        <v>0.442397111321246</v>
      </c>
      <c r="BX26" s="5">
        <v>0</v>
      </c>
      <c r="BY26" s="5">
        <v>0</v>
      </c>
      <c r="BZ26" s="5">
        <v>0</v>
      </c>
      <c r="CA26" s="5">
        <v>0.451097111321246</v>
      </c>
      <c r="CB26" s="5">
        <v>0</v>
      </c>
      <c r="CC26" s="5">
        <v>0.443097111321246</v>
      </c>
      <c r="CD26" s="5">
        <v>0</v>
      </c>
      <c r="CE26" s="5">
        <v>0</v>
      </c>
      <c r="CF26" s="5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</row>
    <row r="27" spans="3:100" ht="10.5" customHeight="1">
      <c r="C27" s="1" t="s">
        <v>21</v>
      </c>
      <c r="G27" s="5">
        <v>0</v>
      </c>
      <c r="H27" s="5">
        <v>0.0014295610163878873</v>
      </c>
      <c r="I27" s="5">
        <v>0.0032639647487986982</v>
      </c>
      <c r="J27" s="5">
        <v>111.33261878341759</v>
      </c>
      <c r="K27" s="5">
        <v>275.67303269356097</v>
      </c>
      <c r="L27" s="5">
        <v>0</v>
      </c>
      <c r="M27" s="5">
        <v>3.908302967253311</v>
      </c>
      <c r="N27" s="5">
        <v>86.63234249058532</v>
      </c>
      <c r="O27" s="5">
        <v>0.017748375388853273</v>
      </c>
      <c r="P27" s="5">
        <v>54.1600186339021</v>
      </c>
      <c r="Q27" s="5">
        <v>0.0008874187694426637</v>
      </c>
      <c r="R27" s="5">
        <v>0</v>
      </c>
      <c r="S27" s="5">
        <v>57.44498740088611</v>
      </c>
      <c r="T27" s="5">
        <v>0</v>
      </c>
      <c r="U27" s="5">
        <v>0</v>
      </c>
      <c r="V27" s="5">
        <v>66.2026852169221</v>
      </c>
      <c r="W27" s="5">
        <v>4231.8769502335</v>
      </c>
      <c r="X27" s="5">
        <v>0</v>
      </c>
      <c r="Y27" s="5">
        <v>4231.8769502335</v>
      </c>
      <c r="Z27" s="5">
        <v>499.184143224758</v>
      </c>
      <c r="AA27" s="5">
        <v>0</v>
      </c>
      <c r="AB27" s="5">
        <v>41.8517978496521</v>
      </c>
      <c r="AC27" s="5">
        <v>1266.03362780343</v>
      </c>
      <c r="AD27" s="5">
        <v>10.1370804084388</v>
      </c>
      <c r="AE27" s="5">
        <v>10.1370804084388</v>
      </c>
      <c r="AF27" s="5">
        <v>117.55465480386262</v>
      </c>
      <c r="AG27" s="5">
        <v>116.09059558070072</v>
      </c>
      <c r="AH27" s="5">
        <v>1.4640592231619773</v>
      </c>
      <c r="AI27" s="5">
        <v>10.1370804084388</v>
      </c>
      <c r="AJ27" s="5">
        <v>0</v>
      </c>
      <c r="AK27" s="5">
        <v>0</v>
      </c>
      <c r="AL27" s="5">
        <v>0.0719734466895708</v>
      </c>
      <c r="AM27" s="5">
        <v>0</v>
      </c>
      <c r="AN27" s="5">
        <v>0</v>
      </c>
      <c r="AO27" s="5">
        <v>0</v>
      </c>
      <c r="AP27" s="5">
        <v>0</v>
      </c>
      <c r="AQ27" s="5">
        <v>0.5521819181849493</v>
      </c>
      <c r="AR27" s="5">
        <v>0</v>
      </c>
      <c r="AS27" s="5">
        <v>0</v>
      </c>
      <c r="AT27" s="5">
        <v>0.179933616723927</v>
      </c>
      <c r="AU27" s="5">
        <v>0.12986888417199277</v>
      </c>
      <c r="AV27" s="5">
        <v>0</v>
      </c>
      <c r="AW27" s="5">
        <v>117.61654364036943</v>
      </c>
      <c r="AX27" s="5">
        <v>0</v>
      </c>
      <c r="AY27" s="5">
        <v>0</v>
      </c>
      <c r="AZ27" s="5">
        <v>0.06693114159817563</v>
      </c>
      <c r="BA27" s="5">
        <v>0.00870104840776284</v>
      </c>
      <c r="BB27" s="5">
        <v>0.013386228319635131</v>
      </c>
      <c r="BC27" s="5">
        <v>0.012047605487671614</v>
      </c>
      <c r="BD27" s="5">
        <v>0.011712949779680725</v>
      </c>
      <c r="BE27" s="5">
        <v>0.012047605487671614</v>
      </c>
      <c r="BF27" s="5">
        <v>0.006693114159817564</v>
      </c>
      <c r="BG27" s="5">
        <v>0.006693114159817564</v>
      </c>
      <c r="BH27" s="5">
        <v>0.014724851151598642</v>
      </c>
      <c r="BI27" s="5">
        <v>0.004350524203881416</v>
      </c>
      <c r="BJ27" s="5">
        <v>54.1600186339021</v>
      </c>
      <c r="BK27" s="5">
        <v>0.40158684958905433</v>
      </c>
      <c r="BL27" s="5">
        <v>72842.1336998306</v>
      </c>
      <c r="BM27" s="5">
        <v>54.1600186339021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</row>
    <row r="28" spans="3:100" ht="10.5" customHeight="1">
      <c r="C28" s="1" t="s">
        <v>22</v>
      </c>
      <c r="G28" s="5">
        <v>0</v>
      </c>
      <c r="H28" s="5">
        <v>0.0012685365587280333</v>
      </c>
      <c r="I28" s="5">
        <v>0.0028840012099775724</v>
      </c>
      <c r="J28" s="5">
        <v>5.528015780260603</v>
      </c>
      <c r="K28" s="5">
        <v>9.400991989041382</v>
      </c>
      <c r="L28" s="5">
        <v>0</v>
      </c>
      <c r="M28" s="5">
        <v>4.657476605105635</v>
      </c>
      <c r="N28" s="5">
        <v>3.231666074249509</v>
      </c>
      <c r="O28" s="5">
        <v>0.01567727881390791</v>
      </c>
      <c r="P28" s="5">
        <v>0</v>
      </c>
      <c r="Q28" s="5">
        <v>0.0007838639406953955</v>
      </c>
      <c r="R28" s="5">
        <v>0</v>
      </c>
      <c r="S28" s="5">
        <v>38.79915080115161</v>
      </c>
      <c r="T28" s="5">
        <v>0</v>
      </c>
      <c r="U28" s="5">
        <v>0</v>
      </c>
      <c r="V28" s="5">
        <v>0</v>
      </c>
      <c r="W28" s="5">
        <v>1693</v>
      </c>
      <c r="X28" s="5">
        <v>0</v>
      </c>
      <c r="Y28" s="5">
        <v>1693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59.71645343167555</v>
      </c>
      <c r="AG28" s="5">
        <v>59.11809217484518</v>
      </c>
      <c r="AH28" s="5">
        <v>0.5983612568304161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0.4936480368850936</v>
      </c>
      <c r="AR28" s="5">
        <v>0</v>
      </c>
      <c r="AS28" s="5">
        <v>0</v>
      </c>
      <c r="AT28" s="5">
        <v>0</v>
      </c>
      <c r="AU28" s="5">
        <v>0.05175824871583102</v>
      </c>
      <c r="AV28" s="5">
        <v>0</v>
      </c>
      <c r="AW28" s="5">
        <v>59.8361256830416</v>
      </c>
      <c r="AX28" s="5">
        <v>0</v>
      </c>
      <c r="AY28" s="5">
        <v>0</v>
      </c>
      <c r="AZ28" s="5">
        <v>0.05983612568304161</v>
      </c>
      <c r="BA28" s="5">
        <v>0.007778696338795415</v>
      </c>
      <c r="BB28" s="5">
        <v>0.011967225136608325</v>
      </c>
      <c r="BC28" s="5">
        <v>0.01077050262294749</v>
      </c>
      <c r="BD28" s="5">
        <v>0.010471321994532271</v>
      </c>
      <c r="BE28" s="5">
        <v>0.01077050262294749</v>
      </c>
      <c r="BF28" s="5">
        <v>0.005983612568304161</v>
      </c>
      <c r="BG28" s="5">
        <v>0.005983612568304161</v>
      </c>
      <c r="BH28" s="5">
        <v>0.013163947650269157</v>
      </c>
      <c r="BI28" s="5">
        <v>0.0038893481693977037</v>
      </c>
      <c r="BJ28" s="5">
        <v>0</v>
      </c>
      <c r="BK28" s="5">
        <v>0.3590167540982501</v>
      </c>
      <c r="BL28" s="5">
        <v>218182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</row>
    <row r="29" spans="3:100" ht="10.5" customHeight="1">
      <c r="C29" s="1" t="s">
        <v>23</v>
      </c>
      <c r="G29" s="5">
        <v>0</v>
      </c>
      <c r="H29" s="5">
        <v>0.001921712267398101</v>
      </c>
      <c r="I29" s="5">
        <v>0.004407655702523548</v>
      </c>
      <c r="J29" s="5">
        <v>57.69539355865449</v>
      </c>
      <c r="K29" s="5">
        <v>0.6131664962534581</v>
      </c>
      <c r="L29" s="5">
        <v>0</v>
      </c>
      <c r="M29" s="5">
        <v>0.24032347502131857</v>
      </c>
      <c r="N29" s="5">
        <v>25.728049299154303</v>
      </c>
      <c r="O29" s="5">
        <v>0.023975486194181793</v>
      </c>
      <c r="P29" s="5">
        <v>0</v>
      </c>
      <c r="Q29" s="5">
        <v>0.0011987743097090896</v>
      </c>
      <c r="R29" s="5">
        <v>0</v>
      </c>
      <c r="S29" s="5">
        <v>17.09652500714823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89.07309651526322</v>
      </c>
      <c r="AG29" s="5">
        <v>88.18058051811637</v>
      </c>
      <c r="AH29" s="5">
        <v>0.8925159971469255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0.7363256976462141</v>
      </c>
      <c r="AR29" s="5">
        <v>0</v>
      </c>
      <c r="AS29" s="5">
        <v>0</v>
      </c>
      <c r="AT29" s="5">
        <v>0</v>
      </c>
      <c r="AU29" s="5">
        <v>0.07720263375320911</v>
      </c>
      <c r="AV29" s="5">
        <v>0</v>
      </c>
      <c r="AW29" s="5">
        <v>89.25159971469256</v>
      </c>
      <c r="AX29" s="5">
        <v>0</v>
      </c>
      <c r="AY29" s="5">
        <v>0</v>
      </c>
      <c r="AZ29" s="5">
        <v>0.08925159971469256</v>
      </c>
      <c r="BA29" s="5">
        <v>0.011602707962910042</v>
      </c>
      <c r="BB29" s="5">
        <v>0.017850319942938515</v>
      </c>
      <c r="BC29" s="5">
        <v>0.01606528794864466</v>
      </c>
      <c r="BD29" s="5">
        <v>0.015619029950071183</v>
      </c>
      <c r="BE29" s="5">
        <v>0.01606528794864466</v>
      </c>
      <c r="BF29" s="5">
        <v>0.008925159971469254</v>
      </c>
      <c r="BG29" s="5">
        <v>0.008925159971469254</v>
      </c>
      <c r="BH29" s="5">
        <v>0.019635351937232363</v>
      </c>
      <c r="BI29" s="5">
        <v>0.005801353981455017</v>
      </c>
      <c r="BJ29" s="5">
        <v>0</v>
      </c>
      <c r="BK29" s="5">
        <v>0.5355095982881561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</row>
    <row r="30" spans="3:100" ht="10.5" customHeight="1">
      <c r="C30" s="1" t="s">
        <v>24</v>
      </c>
      <c r="G30" s="5">
        <v>0</v>
      </c>
      <c r="H30" s="5">
        <v>0.0034704394445130033</v>
      </c>
      <c r="I30" s="5">
        <v>0.05343616516864822</v>
      </c>
      <c r="J30" s="5">
        <v>50.8959574439328</v>
      </c>
      <c r="K30" s="5">
        <v>1.1862269641919672</v>
      </c>
      <c r="L30" s="5">
        <v>0</v>
      </c>
      <c r="M30" s="5">
        <v>1.6880291198605533</v>
      </c>
      <c r="N30" s="5">
        <v>22.760388566906137</v>
      </c>
      <c r="O30" s="5">
        <v>0.04384185475440751</v>
      </c>
      <c r="P30" s="5">
        <v>0</v>
      </c>
      <c r="Q30" s="5">
        <v>0.0021920927377203753</v>
      </c>
      <c r="R30" s="5">
        <v>0</v>
      </c>
      <c r="S30" s="5">
        <v>32.44498405027827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157.50493992333833</v>
      </c>
      <c r="AG30" s="5">
        <v>155.92673411248336</v>
      </c>
      <c r="AH30" s="5">
        <v>1.5782058108550923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1.3020197939554516</v>
      </c>
      <c r="AR30" s="5">
        <v>0</v>
      </c>
      <c r="AS30" s="5">
        <v>0</v>
      </c>
      <c r="AT30" s="5">
        <v>0</v>
      </c>
      <c r="AU30" s="5">
        <v>0.13651480263896557</v>
      </c>
      <c r="AV30" s="5">
        <v>0</v>
      </c>
      <c r="AW30" s="5">
        <v>157.82058108550925</v>
      </c>
      <c r="AX30" s="5">
        <v>0</v>
      </c>
      <c r="AY30" s="5">
        <v>0</v>
      </c>
      <c r="AZ30" s="5">
        <v>0.15782058108550925</v>
      </c>
      <c r="BA30" s="5">
        <v>0.020516675541116223</v>
      </c>
      <c r="BB30" s="5">
        <v>0.03156411621710186</v>
      </c>
      <c r="BC30" s="5">
        <v>0.028407704595391662</v>
      </c>
      <c r="BD30" s="5">
        <v>0.027618601689964085</v>
      </c>
      <c r="BE30" s="5">
        <v>0.028407704595391662</v>
      </c>
      <c r="BF30" s="5">
        <v>0.015782058108550923</v>
      </c>
      <c r="BG30" s="5">
        <v>0.015782058108550923</v>
      </c>
      <c r="BH30" s="5">
        <v>0.034720527838812035</v>
      </c>
      <c r="BI30" s="5">
        <v>0.0102583377705581</v>
      </c>
      <c r="BJ30" s="5">
        <v>0</v>
      </c>
      <c r="BK30" s="5">
        <v>0.9469234865130567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</row>
    <row r="31" spans="3:100" ht="10.5" customHeight="1">
      <c r="C31" s="1" t="s">
        <v>25</v>
      </c>
      <c r="G31" s="5">
        <v>0</v>
      </c>
      <c r="H31" s="5">
        <v>0.003563233916409333</v>
      </c>
      <c r="I31" s="5">
        <v>0.008053971498085096</v>
      </c>
      <c r="J31" s="5">
        <v>329.98612188963625</v>
      </c>
      <c r="K31" s="5">
        <v>1.1194300886752846</v>
      </c>
      <c r="L31" s="5">
        <v>0</v>
      </c>
      <c r="M31" s="5">
        <v>0.4402005463865972</v>
      </c>
      <c r="N31" s="5">
        <v>146.909051604255</v>
      </c>
      <c r="O31" s="5">
        <v>0.04376188264204578</v>
      </c>
      <c r="P31" s="5">
        <v>0</v>
      </c>
      <c r="Q31" s="5">
        <v>0.002188094132102289</v>
      </c>
      <c r="R31" s="5">
        <v>0</v>
      </c>
      <c r="S31" s="5">
        <v>30.33539276276753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169.4308030541269</v>
      </c>
      <c r="AG31" s="5">
        <v>167.73309961671094</v>
      </c>
      <c r="AH31" s="5">
        <v>1.6977034374161004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1.4006053358682837</v>
      </c>
      <c r="AR31" s="5">
        <v>0</v>
      </c>
      <c r="AS31" s="5">
        <v>0</v>
      </c>
      <c r="AT31" s="5">
        <v>0</v>
      </c>
      <c r="AU31" s="5">
        <v>0.1468513473364928</v>
      </c>
      <c r="AV31" s="5">
        <v>0</v>
      </c>
      <c r="AW31" s="5">
        <v>169.77034374161002</v>
      </c>
      <c r="AX31" s="5">
        <v>0</v>
      </c>
      <c r="AY31" s="5">
        <v>0</v>
      </c>
      <c r="AZ31" s="5">
        <v>0.16977034374161004</v>
      </c>
      <c r="BA31" s="5">
        <v>0.022070144686409318</v>
      </c>
      <c r="BB31" s="5">
        <v>0.03395406874832202</v>
      </c>
      <c r="BC31" s="5">
        <v>0.030558661873489806</v>
      </c>
      <c r="BD31" s="5">
        <v>0.02970981015478173</v>
      </c>
      <c r="BE31" s="5">
        <v>0.030558661873489806</v>
      </c>
      <c r="BF31" s="5">
        <v>0.016977034374161003</v>
      </c>
      <c r="BG31" s="5">
        <v>0.016977034374161003</v>
      </c>
      <c r="BH31" s="5">
        <v>0.03734947562315422</v>
      </c>
      <c r="BI31" s="5">
        <v>0.01103507234320465</v>
      </c>
      <c r="BJ31" s="5">
        <v>0</v>
      </c>
      <c r="BK31" s="5">
        <v>1.0186220624496618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</row>
    <row r="32" spans="2:84" ht="10.5" customHeight="1">
      <c r="B32" s="1" t="s">
        <v>26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</row>
    <row r="33" spans="3:100" ht="10.5" customHeight="1">
      <c r="C33" s="1" t="s">
        <v>27</v>
      </c>
      <c r="G33" s="5">
        <v>0</v>
      </c>
      <c r="H33" s="5">
        <v>0.0017154732196654652</v>
      </c>
      <c r="I33" s="5">
        <v>0.003916757698558438</v>
      </c>
      <c r="J33" s="5">
        <v>0.07224391057774193</v>
      </c>
      <c r="K33" s="5">
        <v>14.900692225189069</v>
      </c>
      <c r="L33" s="5">
        <v>0</v>
      </c>
      <c r="M33" s="5">
        <v>15.815356109250843</v>
      </c>
      <c r="N33" s="5">
        <v>0.08718908598681771</v>
      </c>
      <c r="O33" s="5">
        <v>0.021298050466623933</v>
      </c>
      <c r="P33" s="5">
        <v>0</v>
      </c>
      <c r="Q33" s="5">
        <v>0.0010649025233311965</v>
      </c>
      <c r="R33" s="5">
        <v>0</v>
      </c>
      <c r="S33" s="5">
        <v>52.1831676715539</v>
      </c>
      <c r="T33" s="5">
        <v>0</v>
      </c>
      <c r="U33" s="5">
        <v>0</v>
      </c>
      <c r="V33" s="5">
        <v>0</v>
      </c>
      <c r="W33" s="5">
        <v>2.2</v>
      </c>
      <c r="X33" s="5">
        <v>0</v>
      </c>
      <c r="Y33" s="5">
        <v>2.2</v>
      </c>
      <c r="Z33" s="5">
        <v>63321</v>
      </c>
      <c r="AA33" s="5">
        <v>0</v>
      </c>
      <c r="AB33" s="5">
        <v>0</v>
      </c>
      <c r="AC33" s="5">
        <v>11797</v>
      </c>
      <c r="AD33" s="5">
        <v>0</v>
      </c>
      <c r="AE33" s="5">
        <v>0</v>
      </c>
      <c r="AF33" s="5">
        <v>80.15673517797521</v>
      </c>
      <c r="AG33" s="5">
        <v>79.35356147879715</v>
      </c>
      <c r="AH33" s="5">
        <v>0.8031736991781078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0.6626183018219394</v>
      </c>
      <c r="AR33" s="5">
        <v>0</v>
      </c>
      <c r="AS33" s="5">
        <v>0</v>
      </c>
      <c r="AT33" s="5">
        <v>0</v>
      </c>
      <c r="AU33" s="5">
        <v>0.06947452497890635</v>
      </c>
      <c r="AV33" s="5">
        <v>0</v>
      </c>
      <c r="AW33" s="5">
        <v>80.31736991781078</v>
      </c>
      <c r="AX33" s="5">
        <v>0</v>
      </c>
      <c r="AY33" s="5">
        <v>0</v>
      </c>
      <c r="AZ33" s="5">
        <v>0.08031736991781077</v>
      </c>
      <c r="BA33" s="5">
        <v>0.01044125808931541</v>
      </c>
      <c r="BB33" s="5">
        <v>0.01606347398356216</v>
      </c>
      <c r="BC33" s="5">
        <v>0.01445712658520594</v>
      </c>
      <c r="BD33" s="5">
        <v>0.014055539735616872</v>
      </c>
      <c r="BE33" s="5">
        <v>0.01445712658520594</v>
      </c>
      <c r="BF33" s="5">
        <v>0.008031736991781077</v>
      </c>
      <c r="BG33" s="5">
        <v>0.008031736991781077</v>
      </c>
      <c r="BH33" s="5">
        <v>0.017669821381918374</v>
      </c>
      <c r="BI33" s="5">
        <v>0.0052206290446577</v>
      </c>
      <c r="BJ33" s="5">
        <v>0</v>
      </c>
      <c r="BK33" s="5">
        <v>0.48190421950686535</v>
      </c>
      <c r="BL33" s="5">
        <v>17.3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</row>
    <row r="34" spans="3:100" ht="10.5" customHeight="1">
      <c r="C34" s="1" t="s">
        <v>28</v>
      </c>
      <c r="G34" s="5">
        <v>0</v>
      </c>
      <c r="H34" s="5">
        <v>0.0006741048571364874</v>
      </c>
      <c r="I34" s="5">
        <v>0.002022948077886101</v>
      </c>
      <c r="J34" s="5">
        <v>0.0680755719021387</v>
      </c>
      <c r="K34" s="5">
        <v>10.0866984174735</v>
      </c>
      <c r="L34" s="5">
        <v>0.005</v>
      </c>
      <c r="M34" s="5">
        <v>3.934141879399452</v>
      </c>
      <c r="N34" s="5">
        <v>0.08387792131075245</v>
      </c>
      <c r="O34" s="5">
        <v>0.008274759082060351</v>
      </c>
      <c r="P34" s="5">
        <v>0</v>
      </c>
      <c r="Q34" s="5">
        <v>0.0004137379541030175</v>
      </c>
      <c r="R34" s="5">
        <v>0</v>
      </c>
      <c r="S34" s="5">
        <v>14.874561664211988</v>
      </c>
      <c r="T34" s="5">
        <v>0</v>
      </c>
      <c r="U34" s="5">
        <v>0</v>
      </c>
      <c r="V34" s="5">
        <v>0</v>
      </c>
      <c r="W34" s="5">
        <v>16</v>
      </c>
      <c r="X34" s="5">
        <v>0</v>
      </c>
      <c r="Y34" s="5">
        <v>16</v>
      </c>
      <c r="Z34" s="5">
        <v>504</v>
      </c>
      <c r="AA34" s="5">
        <v>0</v>
      </c>
      <c r="AB34" s="5">
        <v>0</v>
      </c>
      <c r="AC34" s="5">
        <v>381</v>
      </c>
      <c r="AD34" s="5">
        <v>0</v>
      </c>
      <c r="AE34" s="5">
        <v>0</v>
      </c>
      <c r="AF34" s="5">
        <v>32.07977397869169</v>
      </c>
      <c r="AG34" s="5">
        <v>31.758333357662742</v>
      </c>
      <c r="AH34" s="5">
        <v>0.3214406210289747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0.26518851234890434</v>
      </c>
      <c r="AR34" s="5">
        <v>0</v>
      </c>
      <c r="AS34" s="5">
        <v>0</v>
      </c>
      <c r="AT34" s="5">
        <v>0</v>
      </c>
      <c r="AU34" s="5">
        <v>0.027804613719006332</v>
      </c>
      <c r="AV34" s="5">
        <v>0</v>
      </c>
      <c r="AW34" s="5">
        <v>32.14406210289747</v>
      </c>
      <c r="AX34" s="5">
        <v>0</v>
      </c>
      <c r="AY34" s="5">
        <v>0</v>
      </c>
      <c r="AZ34" s="5">
        <v>0.03214406210289747</v>
      </c>
      <c r="BA34" s="5">
        <v>0.004178728073376673</v>
      </c>
      <c r="BB34" s="5">
        <v>0.006428812420579496</v>
      </c>
      <c r="BC34" s="5">
        <v>0.005785931178521545</v>
      </c>
      <c r="BD34" s="5">
        <v>0.005625210868007053</v>
      </c>
      <c r="BE34" s="5">
        <v>0.005785931178521545</v>
      </c>
      <c r="BF34" s="5">
        <v>0.003214406210289747</v>
      </c>
      <c r="BG34" s="5">
        <v>0.003214406210289747</v>
      </c>
      <c r="BH34" s="5">
        <v>0.007071693662637445</v>
      </c>
      <c r="BI34" s="5">
        <v>0.0020893640366883353</v>
      </c>
      <c r="BJ34" s="5">
        <v>0</v>
      </c>
      <c r="BK34" s="5">
        <v>0.1928643726173851</v>
      </c>
      <c r="BL34" s="5">
        <v>306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</row>
    <row r="35" spans="2:100" ht="10.5" customHeight="1">
      <c r="B35" s="1" t="s">
        <v>29</v>
      </c>
      <c r="G35" s="5">
        <v>0</v>
      </c>
      <c r="H35" s="5">
        <v>0.05967395876626548</v>
      </c>
      <c r="I35" s="5">
        <v>0.12475416407764041</v>
      </c>
      <c r="J35" s="5">
        <v>2.2904466486680053</v>
      </c>
      <c r="K35" s="5">
        <v>195.88592667885075</v>
      </c>
      <c r="L35" s="5">
        <v>0</v>
      </c>
      <c r="M35" s="5">
        <v>201.04267995618318</v>
      </c>
      <c r="N35" s="5">
        <v>2.7602391891448748</v>
      </c>
      <c r="O35" s="5">
        <v>0.6737253662161193</v>
      </c>
      <c r="P35" s="5">
        <v>0</v>
      </c>
      <c r="Q35" s="5">
        <v>0.03368626831080592</v>
      </c>
      <c r="R35" s="5">
        <v>0</v>
      </c>
      <c r="S35" s="5">
        <v>1078.9152860118706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3201.940132660319</v>
      </c>
      <c r="AG35" s="5">
        <v>3169.8565641967925</v>
      </c>
      <c r="AH35" s="5">
        <v>32.083568463530234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26.46894398241246</v>
      </c>
      <c r="AR35" s="5">
        <v>0</v>
      </c>
      <c r="AS35" s="5">
        <v>0</v>
      </c>
      <c r="AT35" s="5">
        <v>0</v>
      </c>
      <c r="AU35" s="5">
        <v>2.7752286720953654</v>
      </c>
      <c r="AV35" s="5">
        <v>0</v>
      </c>
      <c r="AW35" s="5">
        <v>3208.3568463530237</v>
      </c>
      <c r="AX35" s="5">
        <v>0</v>
      </c>
      <c r="AY35" s="5">
        <v>0</v>
      </c>
      <c r="AZ35" s="5">
        <v>3.2083568463530234</v>
      </c>
      <c r="BA35" s="5">
        <v>0.4170863900258936</v>
      </c>
      <c r="BB35" s="5">
        <v>0.6416713692706049</v>
      </c>
      <c r="BC35" s="5">
        <v>0.5775042323435441</v>
      </c>
      <c r="BD35" s="5">
        <v>0.5614624481117791</v>
      </c>
      <c r="BE35" s="5">
        <v>0.5775042323435441</v>
      </c>
      <c r="BF35" s="5">
        <v>0.3208356846353024</v>
      </c>
      <c r="BG35" s="5">
        <v>0.3208356846353024</v>
      </c>
      <c r="BH35" s="5">
        <v>0.7058385061976654</v>
      </c>
      <c r="BI35" s="5">
        <v>0.20854319501294669</v>
      </c>
      <c r="BJ35" s="5">
        <v>0</v>
      </c>
      <c r="BK35" s="5">
        <v>19.250141078118116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</row>
    <row r="36" spans="2:100" ht="10.5" customHeight="1">
      <c r="B36" s="1" t="s">
        <v>30</v>
      </c>
      <c r="G36" s="5">
        <v>0</v>
      </c>
      <c r="H36" s="5">
        <v>0.01086397657936715</v>
      </c>
      <c r="I36" s="5">
        <v>0.02508319998976797</v>
      </c>
      <c r="J36" s="5">
        <v>0.6629127571852751</v>
      </c>
      <c r="K36" s="5">
        <v>52.46993093669959</v>
      </c>
      <c r="L36" s="5">
        <v>0</v>
      </c>
      <c r="M36" s="5">
        <v>53.647709150050645</v>
      </c>
      <c r="N36" s="5">
        <v>1.158773831770303</v>
      </c>
      <c r="O36" s="5">
        <v>0.13650692124739136</v>
      </c>
      <c r="P36" s="5">
        <v>0</v>
      </c>
      <c r="Q36" s="5">
        <v>0.006825346062369569</v>
      </c>
      <c r="R36" s="5">
        <v>0</v>
      </c>
      <c r="S36" s="5">
        <v>246.1886204041433</v>
      </c>
      <c r="T36" s="5">
        <v>0</v>
      </c>
      <c r="U36" s="5">
        <v>0</v>
      </c>
      <c r="V36" s="5">
        <v>0</v>
      </c>
      <c r="W36" s="5">
        <v>2296</v>
      </c>
      <c r="X36" s="5">
        <v>0</v>
      </c>
      <c r="Y36" s="5">
        <v>2296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497.5991674029109</v>
      </c>
      <c r="AG36" s="5">
        <v>492.6132038016797</v>
      </c>
      <c r="AH36" s="5">
        <v>4.985963601231569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4.113419971016047</v>
      </c>
      <c r="AR36" s="5">
        <v>0</v>
      </c>
      <c r="AS36" s="5">
        <v>0</v>
      </c>
      <c r="AT36" s="5">
        <v>0</v>
      </c>
      <c r="AU36" s="5">
        <v>0.4312858515065309</v>
      </c>
      <c r="AV36" s="5">
        <v>0</v>
      </c>
      <c r="AW36" s="5">
        <v>498.59636012315684</v>
      </c>
      <c r="AX36" s="5">
        <v>0</v>
      </c>
      <c r="AY36" s="5">
        <v>0</v>
      </c>
      <c r="AZ36" s="5">
        <v>0.4985963601231569</v>
      </c>
      <c r="BA36" s="5">
        <v>0.06481752681601047</v>
      </c>
      <c r="BB36" s="5">
        <v>0.0997192720246314</v>
      </c>
      <c r="BC36" s="5">
        <v>0.08974734482216823</v>
      </c>
      <c r="BD36" s="5">
        <v>0.08725436302155237</v>
      </c>
      <c r="BE36" s="5">
        <v>0.08974734482216823</v>
      </c>
      <c r="BF36" s="5">
        <v>0.04985963601231568</v>
      </c>
      <c r="BG36" s="5">
        <v>0.04985963601231568</v>
      </c>
      <c r="BH36" s="5">
        <v>0.10969119922709451</v>
      </c>
      <c r="BI36" s="5">
        <v>0.0324087634080052</v>
      </c>
      <c r="BJ36" s="5">
        <v>0</v>
      </c>
      <c r="BK36" s="5">
        <v>2.9915781607389453</v>
      </c>
      <c r="BL36" s="5">
        <v>71850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</row>
    <row r="37" spans="2:100" ht="10.5" customHeight="1">
      <c r="B37" s="1" t="s">
        <v>31</v>
      </c>
      <c r="G37" s="5">
        <v>0</v>
      </c>
      <c r="H37" s="5">
        <v>0.05196044622752846</v>
      </c>
      <c r="I37" s="5">
        <v>0.11256178042159407</v>
      </c>
      <c r="J37" s="5">
        <v>2.07056866022105</v>
      </c>
      <c r="K37" s="5">
        <v>148.4178792513884</v>
      </c>
      <c r="L37" s="5">
        <v>0</v>
      </c>
      <c r="M37" s="5">
        <v>150.53515026478792</v>
      </c>
      <c r="N37" s="5">
        <v>2.496777159136252</v>
      </c>
      <c r="O37" s="5">
        <v>0.6096182939314274</v>
      </c>
      <c r="P37" s="5">
        <v>0</v>
      </c>
      <c r="Q37" s="5">
        <v>0.030480914696571368</v>
      </c>
      <c r="R37" s="5">
        <v>0</v>
      </c>
      <c r="S37" s="5">
        <v>991.450129081087</v>
      </c>
      <c r="T37" s="5">
        <v>0</v>
      </c>
      <c r="U37" s="5">
        <v>0</v>
      </c>
      <c r="V37" s="5">
        <v>224</v>
      </c>
      <c r="W37" s="5">
        <v>1832</v>
      </c>
      <c r="X37" s="5">
        <v>0</v>
      </c>
      <c r="Y37" s="5">
        <v>1832</v>
      </c>
      <c r="Z37" s="5">
        <v>43174</v>
      </c>
      <c r="AA37" s="5">
        <v>0</v>
      </c>
      <c r="AB37" s="5">
        <v>0</v>
      </c>
      <c r="AC37" s="5">
        <v>0</v>
      </c>
      <c r="AD37" s="5">
        <v>1.41</v>
      </c>
      <c r="AE37" s="5">
        <v>1.41</v>
      </c>
      <c r="AF37" s="5">
        <v>2647.7204281352037</v>
      </c>
      <c r="AG37" s="5">
        <v>2619.9724879735286</v>
      </c>
      <c r="AH37" s="5">
        <v>27.74794016167529</v>
      </c>
      <c r="AI37" s="5">
        <v>1.41</v>
      </c>
      <c r="AJ37" s="5">
        <v>0.08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21.877300633382156</v>
      </c>
      <c r="AR37" s="5">
        <v>0</v>
      </c>
      <c r="AS37" s="5">
        <v>0.9</v>
      </c>
      <c r="AT37" s="5">
        <v>0.1</v>
      </c>
      <c r="AU37" s="5">
        <v>2.2938018239849165</v>
      </c>
      <c r="AV37" s="5">
        <v>0.15</v>
      </c>
      <c r="AW37" s="5">
        <v>2651.794016167529</v>
      </c>
      <c r="AX37" s="5">
        <v>0</v>
      </c>
      <c r="AY37" s="5">
        <v>0</v>
      </c>
      <c r="AZ37" s="5">
        <v>2.6517940161675293</v>
      </c>
      <c r="BA37" s="5">
        <v>0.3447332221017789</v>
      </c>
      <c r="BB37" s="5">
        <v>0.5303588032335058</v>
      </c>
      <c r="BC37" s="5">
        <v>0.4773229229101563</v>
      </c>
      <c r="BD37" s="5">
        <v>0.464063952829318</v>
      </c>
      <c r="BE37" s="5">
        <v>0.4773229229101563</v>
      </c>
      <c r="BF37" s="5">
        <v>0.2651794016167529</v>
      </c>
      <c r="BG37" s="5">
        <v>0.2651794016167529</v>
      </c>
      <c r="BH37" s="5">
        <v>0.5833946835568573</v>
      </c>
      <c r="BI37" s="5">
        <v>0.17236661105088963</v>
      </c>
      <c r="BJ37" s="5">
        <v>0</v>
      </c>
      <c r="BK37" s="5">
        <v>15.9107640970052</v>
      </c>
      <c r="BL37" s="5">
        <v>12842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0.18</v>
      </c>
      <c r="BT37" s="5">
        <v>0</v>
      </c>
      <c r="BU37" s="5">
        <v>0</v>
      </c>
      <c r="BV37" s="5">
        <v>0</v>
      </c>
      <c r="BW37" s="5">
        <v>0</v>
      </c>
      <c r="BX37" s="5">
        <v>0.08</v>
      </c>
      <c r="BY37" s="5">
        <v>0.1</v>
      </c>
      <c r="BZ37" s="5">
        <v>0</v>
      </c>
      <c r="CA37" s="5">
        <v>0.18</v>
      </c>
      <c r="CB37" s="5">
        <v>0</v>
      </c>
      <c r="CC37" s="5">
        <v>0.1</v>
      </c>
      <c r="CD37" s="5">
        <v>0</v>
      </c>
      <c r="CE37" s="5">
        <v>0</v>
      </c>
      <c r="CF37" s="5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</row>
    <row r="38" spans="2:100" ht="10.5" customHeight="1">
      <c r="B38" s="1" t="s">
        <v>32</v>
      </c>
      <c r="G38" s="5">
        <v>0</v>
      </c>
      <c r="H38" s="5">
        <v>0.012643915391001844</v>
      </c>
      <c r="I38" s="5">
        <v>0.02905401209157865</v>
      </c>
      <c r="J38" s="5">
        <v>0.5360676165054393</v>
      </c>
      <c r="K38" s="5">
        <v>216.12089733143122</v>
      </c>
      <c r="L38" s="5">
        <v>0</v>
      </c>
      <c r="M38" s="5">
        <v>232.0644339635892</v>
      </c>
      <c r="N38" s="5">
        <v>0.6470296212101917</v>
      </c>
      <c r="O38" s="5">
        <v>0.1580612446938945</v>
      </c>
      <c r="P38" s="5">
        <v>0</v>
      </c>
      <c r="Q38" s="5">
        <v>0.007903062234694724</v>
      </c>
      <c r="R38" s="5">
        <v>0</v>
      </c>
      <c r="S38" s="5">
        <v>660.732990018134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584.1199320980863</v>
      </c>
      <c r="AG38" s="5">
        <v>578.2670269668433</v>
      </c>
      <c r="AH38" s="5">
        <v>5.852905131243346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4.828646733275763</v>
      </c>
      <c r="AR38" s="5">
        <v>0</v>
      </c>
      <c r="AS38" s="5">
        <v>0</v>
      </c>
      <c r="AT38" s="5">
        <v>0</v>
      </c>
      <c r="AU38" s="5">
        <v>0.5062762938525497</v>
      </c>
      <c r="AV38" s="5">
        <v>0</v>
      </c>
      <c r="AW38" s="5">
        <v>585.2905131243346</v>
      </c>
      <c r="AX38" s="5">
        <v>0</v>
      </c>
      <c r="AY38" s="5">
        <v>0</v>
      </c>
      <c r="AZ38" s="5">
        <v>0.5852905131243346</v>
      </c>
      <c r="BA38" s="5">
        <v>0.07608776670616356</v>
      </c>
      <c r="BB38" s="5">
        <v>0.11705810262486693</v>
      </c>
      <c r="BC38" s="5">
        <v>0.10535229236238022</v>
      </c>
      <c r="BD38" s="5">
        <v>0.10242583979675843</v>
      </c>
      <c r="BE38" s="5">
        <v>0.10535229236238022</v>
      </c>
      <c r="BF38" s="5">
        <v>0.05852905131243345</v>
      </c>
      <c r="BG38" s="5">
        <v>0.05852905131243345</v>
      </c>
      <c r="BH38" s="5">
        <v>0.12876391288735362</v>
      </c>
      <c r="BI38" s="5">
        <v>0.038043883353081745</v>
      </c>
      <c r="BJ38" s="5">
        <v>0</v>
      </c>
      <c r="BK38" s="5">
        <v>3.5117430787460124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</row>
    <row r="39" spans="2:100" ht="10.5" customHeight="1">
      <c r="B39" s="1" t="s">
        <v>33</v>
      </c>
      <c r="G39" s="5">
        <v>0</v>
      </c>
      <c r="H39" s="5">
        <v>0.19046168210326</v>
      </c>
      <c r="I39" s="5">
        <v>0.402262858619234</v>
      </c>
      <c r="J39" s="5">
        <v>7.406501794683183</v>
      </c>
      <c r="K39" s="5">
        <v>261.85243244817104</v>
      </c>
      <c r="L39" s="5">
        <v>0</v>
      </c>
      <c r="M39" s="5">
        <v>102.28630603820685</v>
      </c>
      <c r="N39" s="5">
        <v>8.913096627228056</v>
      </c>
      <c r="O39" s="5">
        <v>2.1711210796785987</v>
      </c>
      <c r="P39" s="5">
        <v>0</v>
      </c>
      <c r="Q39" s="5">
        <v>0.10855605398392994</v>
      </c>
      <c r="R39" s="5">
        <v>0</v>
      </c>
      <c r="S39" s="5">
        <v>2620.6467967087856</v>
      </c>
      <c r="T39" s="5">
        <v>0</v>
      </c>
      <c r="U39" s="5">
        <v>0</v>
      </c>
      <c r="V39" s="5">
        <v>0</v>
      </c>
      <c r="W39" s="5">
        <v>145</v>
      </c>
      <c r="X39" s="5">
        <v>0</v>
      </c>
      <c r="Y39" s="5">
        <v>0</v>
      </c>
      <c r="Z39" s="5">
        <v>713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9721.952699147072</v>
      </c>
      <c r="AG39" s="5">
        <v>9624.538343444194</v>
      </c>
      <c r="AH39" s="5">
        <v>97.41435570287618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80.3668434548729</v>
      </c>
      <c r="AR39" s="5">
        <v>0</v>
      </c>
      <c r="AS39" s="5">
        <v>0</v>
      </c>
      <c r="AT39" s="5">
        <v>0</v>
      </c>
      <c r="AU39" s="5">
        <v>8.426341768298794</v>
      </c>
      <c r="AV39" s="5">
        <v>0</v>
      </c>
      <c r="AW39" s="5">
        <v>9741.43557028762</v>
      </c>
      <c r="AX39" s="5">
        <v>0</v>
      </c>
      <c r="AY39" s="5">
        <v>0</v>
      </c>
      <c r="AZ39" s="5">
        <v>9.741435570287619</v>
      </c>
      <c r="BA39" s="5">
        <v>1.2663866241373916</v>
      </c>
      <c r="BB39" s="5">
        <v>1.9482871140575229</v>
      </c>
      <c r="BC39" s="5">
        <v>1.753458402651774</v>
      </c>
      <c r="BD39" s="5">
        <v>1.7047512248003338</v>
      </c>
      <c r="BE39" s="5">
        <v>1.753458402651774</v>
      </c>
      <c r="BF39" s="5">
        <v>0.9741435570287619</v>
      </c>
      <c r="BG39" s="5">
        <v>0.9741435570287619</v>
      </c>
      <c r="BH39" s="5">
        <v>2.1431158254632776</v>
      </c>
      <c r="BI39" s="5">
        <v>0.6331933120686961</v>
      </c>
      <c r="BJ39" s="5">
        <v>0</v>
      </c>
      <c r="BK39" s="5">
        <v>58.44861342172581</v>
      </c>
      <c r="BL39" s="5">
        <v>9944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</row>
    <row r="40" spans="2:100" ht="10.5" customHeight="1">
      <c r="B40" s="1" t="s">
        <v>34</v>
      </c>
      <c r="G40" s="5">
        <v>0</v>
      </c>
      <c r="H40" s="5">
        <v>493.5629411494861</v>
      </c>
      <c r="I40" s="5">
        <v>0.0021771538569655916</v>
      </c>
      <c r="J40" s="5">
        <v>7.2295936592287005</v>
      </c>
      <c r="K40" s="5">
        <v>120.50955086399324</v>
      </c>
      <c r="L40" s="5">
        <v>0</v>
      </c>
      <c r="M40" s="5">
        <v>136.26670645094143</v>
      </c>
      <c r="N40" s="5">
        <v>0.048583108413282</v>
      </c>
      <c r="O40" s="5">
        <v>0.011871330756258075</v>
      </c>
      <c r="P40" s="5">
        <v>0</v>
      </c>
      <c r="Q40" s="5">
        <v>0.0005935665378129036</v>
      </c>
      <c r="R40" s="5">
        <v>0</v>
      </c>
      <c r="S40" s="5">
        <v>155.1069213070037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9414.334580485985</v>
      </c>
      <c r="AE40" s="5">
        <v>9414.334580485985</v>
      </c>
      <c r="AF40" s="5">
        <v>47181.84878980416</v>
      </c>
      <c r="AG40" s="5">
        <v>43838.174377598625</v>
      </c>
      <c r="AH40" s="5">
        <v>3343.6744122055297</v>
      </c>
      <c r="AI40" s="5">
        <v>9414.334580485985</v>
      </c>
      <c r="AJ40" s="5">
        <v>0</v>
      </c>
      <c r="AK40" s="5">
        <v>0</v>
      </c>
      <c r="AL40" s="5">
        <v>934.1246775718868</v>
      </c>
      <c r="AM40" s="5">
        <v>0</v>
      </c>
      <c r="AN40" s="5">
        <v>0</v>
      </c>
      <c r="AO40" s="5">
        <v>0</v>
      </c>
      <c r="AP40" s="5">
        <v>0</v>
      </c>
      <c r="AQ40" s="5">
        <v>63.816763704999296</v>
      </c>
      <c r="AR40" s="5">
        <v>0</v>
      </c>
      <c r="AS40" s="5">
        <v>0</v>
      </c>
      <c r="AT40" s="5">
        <v>2335.3116939297247</v>
      </c>
      <c r="AU40" s="5">
        <v>25.158596132538975</v>
      </c>
      <c r="AV40" s="5">
        <v>0</v>
      </c>
      <c r="AW40" s="5">
        <v>47111.74601670997</v>
      </c>
      <c r="AX40" s="5">
        <v>0</v>
      </c>
      <c r="AY40" s="5">
        <v>0</v>
      </c>
      <c r="AZ40" s="5">
        <v>0.04007311428003958</v>
      </c>
      <c r="BA40" s="5">
        <v>0.0052095048564051545</v>
      </c>
      <c r="BB40" s="5">
        <v>13.224134659623273</v>
      </c>
      <c r="BC40" s="5">
        <v>0.007213160570407124</v>
      </c>
      <c r="BD40" s="5">
        <v>0.007012794999006918</v>
      </c>
      <c r="BE40" s="5">
        <v>5.218267201913198</v>
      </c>
      <c r="BF40" s="5">
        <v>0.004007311428003957</v>
      </c>
      <c r="BG40" s="5">
        <v>0.004007311428003957</v>
      </c>
      <c r="BH40" s="5">
        <v>0.008816085141608707</v>
      </c>
      <c r="BI40" s="5">
        <v>0.0026047524282025738</v>
      </c>
      <c r="BJ40" s="5">
        <v>0</v>
      </c>
      <c r="BK40" s="5">
        <v>0.24043868568023782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</row>
    <row r="41" spans="2:100" ht="10.5" customHeight="1">
      <c r="B41" s="1" t="s">
        <v>35</v>
      </c>
      <c r="G41" s="5">
        <v>0</v>
      </c>
      <c r="H41" s="5">
        <v>0.00018363175269624514</v>
      </c>
      <c r="I41" s="5">
        <v>0.0004354307713931183</v>
      </c>
      <c r="J41" s="5">
        <v>0.008046383386732268</v>
      </c>
      <c r="K41" s="5">
        <v>0.09758778040456294</v>
      </c>
      <c r="L41" s="5">
        <v>0</v>
      </c>
      <c r="M41" s="5">
        <v>0.06370936401144339</v>
      </c>
      <c r="N41" s="5">
        <v>0.0097166216826564</v>
      </c>
      <c r="O41" s="5">
        <v>0.002374266151251615</v>
      </c>
      <c r="P41" s="5">
        <v>0</v>
      </c>
      <c r="Q41" s="5">
        <v>0.00011871330756258074</v>
      </c>
      <c r="R41" s="5">
        <v>0</v>
      </c>
      <c r="S41" s="5">
        <v>1.8832792917164967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7.998593610295909</v>
      </c>
      <c r="AG41" s="5">
        <v>7.9184473817358345</v>
      </c>
      <c r="AH41" s="5">
        <v>0.08014622856007916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0.06612063856206532</v>
      </c>
      <c r="AR41" s="5">
        <v>0</v>
      </c>
      <c r="AS41" s="5">
        <v>0</v>
      </c>
      <c r="AT41" s="5">
        <v>0</v>
      </c>
      <c r="AU41" s="5">
        <v>0.00693264877044685</v>
      </c>
      <c r="AV41" s="5">
        <v>0</v>
      </c>
      <c r="AW41" s="5">
        <v>8.014622856007916</v>
      </c>
      <c r="AX41" s="5">
        <v>0</v>
      </c>
      <c r="AY41" s="5">
        <v>0</v>
      </c>
      <c r="AZ41" s="5">
        <v>0.008014622856007916</v>
      </c>
      <c r="BA41" s="5">
        <v>0.001041900971281031</v>
      </c>
      <c r="BB41" s="5">
        <v>0.0016029245712015842</v>
      </c>
      <c r="BC41" s="5">
        <v>0.0014426321140814248</v>
      </c>
      <c r="BD41" s="5">
        <v>0.0014025589998013835</v>
      </c>
      <c r="BE41" s="5">
        <v>0.0014426321140814248</v>
      </c>
      <c r="BF41" s="5">
        <v>0.0008014622856007917</v>
      </c>
      <c r="BG41" s="5">
        <v>0.0008014622856007917</v>
      </c>
      <c r="BH41" s="5">
        <v>0.0017632170283217413</v>
      </c>
      <c r="BI41" s="5">
        <v>0.0005209504856405147</v>
      </c>
      <c r="BJ41" s="5">
        <v>0</v>
      </c>
      <c r="BK41" s="5">
        <v>0.04808773713604756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  <c r="CD41" s="5">
        <v>0</v>
      </c>
      <c r="CE41" s="5">
        <v>0</v>
      </c>
      <c r="CF41" s="5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</row>
    <row r="42" spans="2:100" ht="10.5" customHeight="1">
      <c r="B42" s="1" t="s">
        <v>36</v>
      </c>
      <c r="G42" s="5">
        <v>0</v>
      </c>
      <c r="H42" s="5">
        <v>0.004269432047267214</v>
      </c>
      <c r="I42" s="5">
        <v>0.009848774308287839</v>
      </c>
      <c r="J42" s="5">
        <v>0.18175211172390843</v>
      </c>
      <c r="K42" s="5">
        <v>14.803893936452537</v>
      </c>
      <c r="L42" s="5">
        <v>0</v>
      </c>
      <c r="M42" s="5">
        <v>20.151835437151846</v>
      </c>
      <c r="N42" s="5">
        <v>0.21938676396290194</v>
      </c>
      <c r="O42" s="5">
        <v>0.05359519233929314</v>
      </c>
      <c r="P42" s="5">
        <v>0</v>
      </c>
      <c r="Q42" s="5">
        <v>0.0026797596169646576</v>
      </c>
      <c r="R42" s="5">
        <v>0</v>
      </c>
      <c r="S42" s="5">
        <v>78.66864531321812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348.679058536518</v>
      </c>
      <c r="AE42" s="5">
        <v>348.679058536518</v>
      </c>
      <c r="AF42" s="5">
        <v>1941.8580039466365</v>
      </c>
      <c r="AG42" s="5">
        <v>1816.0704942402353</v>
      </c>
      <c r="AH42" s="5">
        <v>125.78750970640053</v>
      </c>
      <c r="AI42" s="5">
        <v>348.679058536518</v>
      </c>
      <c r="AJ42" s="5">
        <v>0</v>
      </c>
      <c r="AK42" s="5">
        <v>0</v>
      </c>
      <c r="AL42" s="5">
        <v>34.59721028044025</v>
      </c>
      <c r="AM42" s="5">
        <v>0</v>
      </c>
      <c r="AN42" s="5">
        <v>0</v>
      </c>
      <c r="AO42" s="5">
        <v>0</v>
      </c>
      <c r="AP42" s="5">
        <v>0</v>
      </c>
      <c r="AQ42" s="5">
        <v>3.970450086870712</v>
      </c>
      <c r="AR42" s="5">
        <v>0</v>
      </c>
      <c r="AS42" s="5">
        <v>0</v>
      </c>
      <c r="AT42" s="5">
        <v>86.49302570110092</v>
      </c>
      <c r="AU42" s="5">
        <v>1.1002773480021892</v>
      </c>
      <c r="AV42" s="5">
        <v>0</v>
      </c>
      <c r="AW42" s="5">
        <v>1939.6511482754977</v>
      </c>
      <c r="AX42" s="5">
        <v>0</v>
      </c>
      <c r="AY42" s="5">
        <v>0</v>
      </c>
      <c r="AZ42" s="5">
        <v>0.19625585559290776</v>
      </c>
      <c r="BA42" s="5">
        <v>0.02551326122707804</v>
      </c>
      <c r="BB42" s="5">
        <v>0.5287370984062582</v>
      </c>
      <c r="BC42" s="5">
        <v>0.0353260540067234</v>
      </c>
      <c r="BD42" s="5">
        <v>0.034344774728758826</v>
      </c>
      <c r="BE42" s="5">
        <v>0.2283280555379379</v>
      </c>
      <c r="BF42" s="5">
        <v>0.019625585559290774</v>
      </c>
      <c r="BG42" s="5">
        <v>0.019625585559290774</v>
      </c>
      <c r="BH42" s="5">
        <v>0.043176288230439716</v>
      </c>
      <c r="BI42" s="5">
        <v>0.012756630613539006</v>
      </c>
      <c r="BJ42" s="5">
        <v>0</v>
      </c>
      <c r="BK42" s="5">
        <v>1.1775351335574482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0</v>
      </c>
      <c r="CE42" s="5">
        <v>0</v>
      </c>
      <c r="CF42" s="5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</row>
    <row r="43" spans="2:100" ht="10.5" customHeight="1">
      <c r="B43" s="1" t="s">
        <v>37</v>
      </c>
      <c r="G43" s="5">
        <v>0</v>
      </c>
      <c r="H43" s="5">
        <v>0.17258465966704545</v>
      </c>
      <c r="I43" s="5">
        <v>0.347400757683848</v>
      </c>
      <c r="J43" s="5">
        <v>7.734433279466313</v>
      </c>
      <c r="K43" s="5">
        <v>451.43425011776947</v>
      </c>
      <c r="L43" s="5">
        <v>0.12</v>
      </c>
      <c r="M43" s="5">
        <v>454.77518000116294</v>
      </c>
      <c r="N43" s="5">
        <v>7.7144777003761</v>
      </c>
      <c r="O43" s="5">
        <v>1.879741416898207</v>
      </c>
      <c r="P43" s="5">
        <v>0</v>
      </c>
      <c r="Q43" s="5">
        <v>0.09398707084491036</v>
      </c>
      <c r="R43" s="5">
        <v>0</v>
      </c>
      <c r="S43" s="5">
        <v>2399.3285785615126</v>
      </c>
      <c r="T43" s="5">
        <v>0</v>
      </c>
      <c r="U43" s="5">
        <v>0</v>
      </c>
      <c r="V43" s="5">
        <v>0</v>
      </c>
      <c r="W43" s="5">
        <v>149.9</v>
      </c>
      <c r="X43" s="5">
        <v>0</v>
      </c>
      <c r="Y43" s="5">
        <v>149.9</v>
      </c>
      <c r="Z43" s="5">
        <v>3273</v>
      </c>
      <c r="AA43" s="5">
        <v>0</v>
      </c>
      <c r="AB43" s="5">
        <v>0</v>
      </c>
      <c r="AC43" s="5">
        <v>690</v>
      </c>
      <c r="AD43" s="5">
        <v>8.3</v>
      </c>
      <c r="AE43" s="5">
        <v>8.3</v>
      </c>
      <c r="AF43" s="5">
        <v>6850.172054875398</v>
      </c>
      <c r="AG43" s="5">
        <v>6781.533056329557</v>
      </c>
      <c r="AH43" s="5">
        <v>68.63899854584562</v>
      </c>
      <c r="AI43" s="5">
        <v>8.3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56.62717380032267</v>
      </c>
      <c r="AR43" s="5">
        <v>0</v>
      </c>
      <c r="AS43" s="5">
        <v>0</v>
      </c>
      <c r="AT43" s="5">
        <v>0</v>
      </c>
      <c r="AU43" s="5">
        <v>5.93727337421565</v>
      </c>
      <c r="AV43" s="5">
        <v>0</v>
      </c>
      <c r="AW43" s="5">
        <v>6863.8998545845625</v>
      </c>
      <c r="AX43" s="5">
        <v>0</v>
      </c>
      <c r="AY43" s="5">
        <v>0</v>
      </c>
      <c r="AZ43" s="5">
        <v>6.863899854584563</v>
      </c>
      <c r="BA43" s="5">
        <v>0.8923069810959942</v>
      </c>
      <c r="BB43" s="5">
        <v>1.372779970916913</v>
      </c>
      <c r="BC43" s="5">
        <v>1.235501973825221</v>
      </c>
      <c r="BD43" s="5">
        <v>1.2011824745522972</v>
      </c>
      <c r="BE43" s="5">
        <v>1.235501973825221</v>
      </c>
      <c r="BF43" s="5">
        <v>0.6863899854584562</v>
      </c>
      <c r="BG43" s="5">
        <v>0.6863899854584562</v>
      </c>
      <c r="BH43" s="5">
        <v>1.510057968008604</v>
      </c>
      <c r="BI43" s="5">
        <v>0.4461534905479966</v>
      </c>
      <c r="BJ43" s="5">
        <v>0</v>
      </c>
      <c r="BK43" s="5">
        <v>41.18339912750743</v>
      </c>
      <c r="BL43" s="5">
        <v>7124</v>
      </c>
      <c r="BM43" s="5">
        <v>0</v>
      </c>
      <c r="BN43" s="5">
        <v>0</v>
      </c>
      <c r="BO43" s="5">
        <v>0</v>
      </c>
      <c r="BP43" s="5">
        <v>0</v>
      </c>
      <c r="BQ43" s="5">
        <v>8.3</v>
      </c>
      <c r="BR43" s="5">
        <v>0</v>
      </c>
      <c r="BS43" s="5">
        <v>8.3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8.3</v>
      </c>
      <c r="CB43" s="5">
        <v>0</v>
      </c>
      <c r="CC43" s="5">
        <v>8.3</v>
      </c>
      <c r="CD43" s="5">
        <v>0</v>
      </c>
      <c r="CE43" s="5">
        <v>0</v>
      </c>
      <c r="CF43" s="5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</row>
    <row r="44" spans="2:100" ht="10.5" customHeight="1">
      <c r="B44" s="1" t="s">
        <v>38</v>
      </c>
      <c r="G44" s="5">
        <v>0</v>
      </c>
      <c r="H44" s="5">
        <v>0.040321041325869715</v>
      </c>
      <c r="I44" s="5">
        <v>0.09009729309704338</v>
      </c>
      <c r="J44" s="5">
        <v>1.6800141481540414</v>
      </c>
      <c r="K44" s="5">
        <v>137.00967703500385</v>
      </c>
      <c r="L44" s="5">
        <v>0.08</v>
      </c>
      <c r="M44" s="5">
        <v>140.02567948477855</v>
      </c>
      <c r="N44" s="5">
        <v>2.0027337900628437</v>
      </c>
      <c r="O44" s="5">
        <v>0.4891257845033737</v>
      </c>
      <c r="P44" s="5">
        <v>0</v>
      </c>
      <c r="Q44" s="5">
        <v>0.02445628922516869</v>
      </c>
      <c r="R44" s="5">
        <v>0</v>
      </c>
      <c r="S44" s="5">
        <v>653.6787890179023</v>
      </c>
      <c r="T44" s="5">
        <v>0</v>
      </c>
      <c r="U44" s="5">
        <v>0</v>
      </c>
      <c r="V44" s="5">
        <v>0</v>
      </c>
      <c r="W44" s="5">
        <v>4.6</v>
      </c>
      <c r="X44" s="5">
        <v>0</v>
      </c>
      <c r="Y44" s="5">
        <v>4.6</v>
      </c>
      <c r="Z44" s="5">
        <v>811</v>
      </c>
      <c r="AA44" s="5">
        <v>0</v>
      </c>
      <c r="AB44" s="5">
        <v>0</v>
      </c>
      <c r="AC44" s="5">
        <v>1868</v>
      </c>
      <c r="AD44" s="5">
        <v>0.409</v>
      </c>
      <c r="AE44" s="5">
        <v>0.409</v>
      </c>
      <c r="AF44" s="5">
        <v>2048.9134475924416</v>
      </c>
      <c r="AG44" s="5">
        <v>1935.1080340114354</v>
      </c>
      <c r="AH44" s="5">
        <v>113.80541358100795</v>
      </c>
      <c r="AI44" s="5">
        <v>0.409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110.37784368270837</v>
      </c>
      <c r="AR44" s="5">
        <v>0</v>
      </c>
      <c r="AS44" s="5">
        <v>0</v>
      </c>
      <c r="AT44" s="5">
        <v>0</v>
      </c>
      <c r="AU44" s="5">
        <v>95.91349871188403</v>
      </c>
      <c r="AV44" s="5">
        <v>0</v>
      </c>
      <c r="AW44" s="5">
        <v>1958.6113704569161</v>
      </c>
      <c r="AX44" s="5">
        <v>0</v>
      </c>
      <c r="AY44" s="5">
        <v>0</v>
      </c>
      <c r="AZ44" s="5">
        <v>1.9586113704569161</v>
      </c>
      <c r="BA44" s="5">
        <v>0.25461947815939917</v>
      </c>
      <c r="BB44" s="5">
        <v>94.61102215053018</v>
      </c>
      <c r="BC44" s="5">
        <v>0.3525500466822449</v>
      </c>
      <c r="BD44" s="5">
        <v>0.34275698982996</v>
      </c>
      <c r="BE44" s="5">
        <v>0.3525500466822449</v>
      </c>
      <c r="BF44" s="5">
        <v>0.19586113704569158</v>
      </c>
      <c r="BG44" s="5">
        <v>0.19586113704569158</v>
      </c>
      <c r="BH44" s="5">
        <v>0.43089450150052166</v>
      </c>
      <c r="BI44" s="5">
        <v>0.1273097390796995</v>
      </c>
      <c r="BJ44" s="5">
        <v>0</v>
      </c>
      <c r="BK44" s="5">
        <v>11.751668222741515</v>
      </c>
      <c r="BL44" s="5">
        <v>345</v>
      </c>
      <c r="BM44" s="5">
        <v>0</v>
      </c>
      <c r="BN44" s="5">
        <v>0</v>
      </c>
      <c r="BO44" s="5">
        <v>0</v>
      </c>
      <c r="BP44" s="5">
        <v>0</v>
      </c>
      <c r="BQ44" s="5">
        <v>0.068</v>
      </c>
      <c r="BR44" s="5">
        <v>0</v>
      </c>
      <c r="BS44" s="5">
        <v>0.409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0.341</v>
      </c>
      <c r="BZ44" s="5">
        <v>0</v>
      </c>
      <c r="CA44" s="5">
        <v>0.409</v>
      </c>
      <c r="CB44" s="5">
        <v>0</v>
      </c>
      <c r="CC44" s="5">
        <v>0.409</v>
      </c>
      <c r="CD44" s="5">
        <v>0</v>
      </c>
      <c r="CE44" s="5">
        <v>0</v>
      </c>
      <c r="CF44" s="5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</row>
    <row r="45" spans="2:100" ht="10.5" customHeight="1">
      <c r="B45" s="1" t="s">
        <v>39</v>
      </c>
      <c r="G45" s="5">
        <v>0</v>
      </c>
      <c r="H45" s="5">
        <v>0.007129112169095871</v>
      </c>
      <c r="I45" s="5">
        <v>0.015397393683123142</v>
      </c>
      <c r="J45" s="5">
        <v>7.7831891512747235</v>
      </c>
      <c r="K45" s="5">
        <v>183.58239044178512</v>
      </c>
      <c r="L45" s="5">
        <v>0</v>
      </c>
      <c r="M45" s="5">
        <v>128.59246213216662</v>
      </c>
      <c r="N45" s="5">
        <v>0.3414639599722085</v>
      </c>
      <c r="O45" s="5">
        <v>0.08337028661601</v>
      </c>
      <c r="P45" s="5">
        <v>0</v>
      </c>
      <c r="Q45" s="5">
        <v>0.0041685143308005</v>
      </c>
      <c r="R45" s="5">
        <v>0</v>
      </c>
      <c r="S45" s="5">
        <v>395.8839419692455</v>
      </c>
      <c r="T45" s="5">
        <v>0</v>
      </c>
      <c r="U45" s="5">
        <v>0</v>
      </c>
      <c r="V45" s="5">
        <v>0</v>
      </c>
      <c r="W45" s="5">
        <v>17193</v>
      </c>
      <c r="X45" s="5">
        <v>0</v>
      </c>
      <c r="Y45" s="5">
        <v>17193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364.7748941504669</v>
      </c>
      <c r="AG45" s="5">
        <v>361.1198350908433</v>
      </c>
      <c r="AH45" s="5">
        <v>3.6550590596239174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3.0154237241897346</v>
      </c>
      <c r="AR45" s="5">
        <v>0</v>
      </c>
      <c r="AS45" s="5">
        <v>0</v>
      </c>
      <c r="AT45" s="5">
        <v>0</v>
      </c>
      <c r="AU45" s="5">
        <v>0.3161626086574692</v>
      </c>
      <c r="AV45" s="5">
        <v>0</v>
      </c>
      <c r="AW45" s="5">
        <v>365.5059059623917</v>
      </c>
      <c r="AX45" s="5">
        <v>0</v>
      </c>
      <c r="AY45" s="5">
        <v>0</v>
      </c>
      <c r="AZ45" s="5">
        <v>0.3655059059623917</v>
      </c>
      <c r="BA45" s="5">
        <v>0.04751576777511091</v>
      </c>
      <c r="BB45" s="5">
        <v>0.07310118119247835</v>
      </c>
      <c r="BC45" s="5">
        <v>0.06579106307323052</v>
      </c>
      <c r="BD45" s="5">
        <v>0.06396353354341852</v>
      </c>
      <c r="BE45" s="5">
        <v>0.06579106307323052</v>
      </c>
      <c r="BF45" s="5">
        <v>0.03655059059623917</v>
      </c>
      <c r="BG45" s="5">
        <v>0.03655059059623917</v>
      </c>
      <c r="BH45" s="5">
        <v>0.08041129931172623</v>
      </c>
      <c r="BI45" s="5">
        <v>0.02375788388755545</v>
      </c>
      <c r="BJ45" s="5">
        <v>0</v>
      </c>
      <c r="BK45" s="5">
        <v>2.1930354357743536</v>
      </c>
      <c r="BL45" s="5">
        <v>133724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5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</row>
    <row r="46" spans="2:100" ht="10.5" customHeight="1">
      <c r="B46" s="1" t="s">
        <v>40</v>
      </c>
      <c r="G46" s="5">
        <v>0</v>
      </c>
      <c r="H46" s="5">
        <v>0.10408648743975177</v>
      </c>
      <c r="I46" s="5">
        <v>0.019136275637996854</v>
      </c>
      <c r="J46" s="5">
        <v>1.0083377381442664</v>
      </c>
      <c r="K46" s="5">
        <v>295.83726594855085</v>
      </c>
      <c r="L46" s="5">
        <v>45.4717347097578</v>
      </c>
      <c r="M46" s="5">
        <v>271.78586335906965</v>
      </c>
      <c r="N46" s="5">
        <v>0.2530938550931214</v>
      </c>
      <c r="O46" s="5">
        <v>0.04960165789593503</v>
      </c>
      <c r="P46" s="5">
        <v>0</v>
      </c>
      <c r="Q46" s="5">
        <v>0.0024800828947967517</v>
      </c>
      <c r="R46" s="5">
        <v>0.66</v>
      </c>
      <c r="S46" s="5">
        <v>697.6262112555519</v>
      </c>
      <c r="T46" s="5">
        <v>0</v>
      </c>
      <c r="U46" s="5">
        <v>0</v>
      </c>
      <c r="V46" s="5">
        <v>887.6</v>
      </c>
      <c r="W46" s="5">
        <v>7924.6</v>
      </c>
      <c r="X46" s="5">
        <v>0</v>
      </c>
      <c r="Y46" s="5">
        <v>7924.6</v>
      </c>
      <c r="Z46" s="5">
        <v>13174</v>
      </c>
      <c r="AA46" s="5">
        <v>0</v>
      </c>
      <c r="AB46" s="5">
        <v>0</v>
      </c>
      <c r="AC46" s="5">
        <v>1473.133</v>
      </c>
      <c r="AD46" s="5">
        <v>3.818</v>
      </c>
      <c r="AE46" s="5">
        <v>3.758</v>
      </c>
      <c r="AF46" s="5">
        <v>197.92990566235812</v>
      </c>
      <c r="AG46" s="5">
        <v>195.94169017475951</v>
      </c>
      <c r="AH46" s="5">
        <v>1.9882154875987779</v>
      </c>
      <c r="AI46" s="5">
        <v>3.818</v>
      </c>
      <c r="AJ46" s="5">
        <v>0</v>
      </c>
      <c r="AK46" s="5">
        <v>0</v>
      </c>
      <c r="AL46" s="5">
        <v>0</v>
      </c>
      <c r="AM46" s="5">
        <v>0</v>
      </c>
      <c r="AN46" s="5">
        <v>0.005</v>
      </c>
      <c r="AO46" s="5">
        <v>0</v>
      </c>
      <c r="AP46" s="5">
        <v>0</v>
      </c>
      <c r="AQ46" s="5">
        <v>1.6361527772689934</v>
      </c>
      <c r="AR46" s="5">
        <v>0</v>
      </c>
      <c r="AS46" s="5">
        <v>0</v>
      </c>
      <c r="AT46" s="5">
        <v>0</v>
      </c>
      <c r="AU46" s="5">
        <v>0.17154813967729446</v>
      </c>
      <c r="AV46" s="5">
        <v>0</v>
      </c>
      <c r="AW46" s="5">
        <v>198.32154875987777</v>
      </c>
      <c r="AX46" s="5">
        <v>0</v>
      </c>
      <c r="AY46" s="5">
        <v>0</v>
      </c>
      <c r="AZ46" s="5">
        <v>0.1983215487598778</v>
      </c>
      <c r="BA46" s="5">
        <v>0.025781801338784126</v>
      </c>
      <c r="BB46" s="5">
        <v>0.039664309751975574</v>
      </c>
      <c r="BC46" s="5">
        <v>0.035697878776778005</v>
      </c>
      <c r="BD46" s="5">
        <v>0.034706271032978596</v>
      </c>
      <c r="BE46" s="5">
        <v>0.035697878776778005</v>
      </c>
      <c r="BF46" s="5">
        <v>0.01983215487598778</v>
      </c>
      <c r="BG46" s="5">
        <v>0.01983215487598778</v>
      </c>
      <c r="BH46" s="5">
        <v>0.043630740727173135</v>
      </c>
      <c r="BI46" s="5">
        <v>0.012890900669392054</v>
      </c>
      <c r="BJ46" s="5">
        <v>0</v>
      </c>
      <c r="BK46" s="5">
        <v>1.1899292925592686</v>
      </c>
      <c r="BL46" s="5">
        <v>99664</v>
      </c>
      <c r="BM46" s="5">
        <v>0</v>
      </c>
      <c r="BN46" s="5">
        <v>0</v>
      </c>
      <c r="BO46" s="5">
        <v>0</v>
      </c>
      <c r="BP46" s="5">
        <v>0</v>
      </c>
      <c r="BQ46" s="5">
        <v>3.458</v>
      </c>
      <c r="BR46" s="5">
        <v>0</v>
      </c>
      <c r="BS46" s="5">
        <v>3.818</v>
      </c>
      <c r="BT46" s="5">
        <v>0</v>
      </c>
      <c r="BU46" s="5">
        <v>0</v>
      </c>
      <c r="BV46" s="5">
        <v>0</v>
      </c>
      <c r="BW46" s="5">
        <v>0.06</v>
      </c>
      <c r="BX46" s="5">
        <v>0</v>
      </c>
      <c r="BY46" s="5">
        <v>0.3</v>
      </c>
      <c r="BZ46" s="5">
        <v>0</v>
      </c>
      <c r="CA46" s="5">
        <v>3.818</v>
      </c>
      <c r="CB46" s="5">
        <v>0</v>
      </c>
      <c r="CC46" s="5">
        <v>3.818</v>
      </c>
      <c r="CD46" s="5">
        <v>0</v>
      </c>
      <c r="CE46" s="5">
        <v>0</v>
      </c>
      <c r="CF46" s="5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</row>
    <row r="47" spans="2:100" ht="10.5" customHeight="1">
      <c r="B47" s="1" t="s">
        <v>41</v>
      </c>
      <c r="G47" s="5">
        <v>219.124985838408</v>
      </c>
      <c r="H47" s="5">
        <v>238.70490677471628</v>
      </c>
      <c r="I47" s="5">
        <v>31.739221110467607</v>
      </c>
      <c r="J47" s="5">
        <v>572.2975002064054</v>
      </c>
      <c r="K47" s="5">
        <v>2775.9259919666188</v>
      </c>
      <c r="L47" s="5">
        <v>15.748602763569501</v>
      </c>
      <c r="M47" s="5">
        <v>1333.1566231076088</v>
      </c>
      <c r="N47" s="5">
        <v>1586.586807290412</v>
      </c>
      <c r="O47" s="5">
        <v>0.30140580976199816</v>
      </c>
      <c r="P47" s="5">
        <v>0</v>
      </c>
      <c r="Q47" s="5">
        <v>0.015070290488099911</v>
      </c>
      <c r="R47" s="5">
        <v>0</v>
      </c>
      <c r="S47" s="5">
        <v>705.6123508254739</v>
      </c>
      <c r="T47" s="5">
        <v>0</v>
      </c>
      <c r="U47" s="5">
        <v>0</v>
      </c>
      <c r="V47" s="5">
        <v>506570.82211880013</v>
      </c>
      <c r="W47" s="5">
        <v>3887506.2661554213</v>
      </c>
      <c r="X47" s="5">
        <v>37439.2215947397</v>
      </c>
      <c r="Y47" s="5">
        <v>235942.529560681</v>
      </c>
      <c r="Z47" s="5">
        <v>24035555.80673901</v>
      </c>
      <c r="AA47" s="5">
        <v>160.214996997762</v>
      </c>
      <c r="AB47" s="5">
        <v>2228.247998029998</v>
      </c>
      <c r="AC47" s="5">
        <v>720601.078915318</v>
      </c>
      <c r="AD47" s="5">
        <v>567.9142346071784</v>
      </c>
      <c r="AE47" s="5">
        <v>566.9564778780234</v>
      </c>
      <c r="AF47" s="5">
        <v>1867.6369622001755</v>
      </c>
      <c r="AG47" s="5">
        <v>1276.962662383372</v>
      </c>
      <c r="AH47" s="5">
        <v>590.6742998168045</v>
      </c>
      <c r="AI47" s="5">
        <v>567.9142346071784</v>
      </c>
      <c r="AJ47" s="5">
        <v>188.95729103137563</v>
      </c>
      <c r="AK47" s="5">
        <v>0</v>
      </c>
      <c r="AL47" s="5">
        <v>75.07317113027206</v>
      </c>
      <c r="AM47" s="5">
        <v>0</v>
      </c>
      <c r="AN47" s="5">
        <v>105.80355475659539</v>
      </c>
      <c r="AO47" s="5">
        <v>0</v>
      </c>
      <c r="AP47" s="5">
        <v>0</v>
      </c>
      <c r="AQ47" s="5">
        <v>31.17434399080777</v>
      </c>
      <c r="AR47" s="5">
        <v>0</v>
      </c>
      <c r="AS47" s="5">
        <v>0</v>
      </c>
      <c r="AT47" s="5">
        <v>75.16010610265565</v>
      </c>
      <c r="AU47" s="5">
        <v>41.14904376240515</v>
      </c>
      <c r="AV47" s="5">
        <v>105.770870078808</v>
      </c>
      <c r="AW47" s="5">
        <v>1292.1094487792811</v>
      </c>
      <c r="AX47" s="5">
        <v>0.0249381861273591</v>
      </c>
      <c r="AY47" s="5">
        <v>0</v>
      </c>
      <c r="AZ47" s="5">
        <v>1.1128459540592321</v>
      </c>
      <c r="BA47" s="5">
        <v>0.14466997402770032</v>
      </c>
      <c r="BB47" s="5">
        <v>18.909417089281245</v>
      </c>
      <c r="BC47" s="5">
        <v>0.20031227173066177</v>
      </c>
      <c r="BD47" s="5">
        <v>0.19474804196036544</v>
      </c>
      <c r="BE47" s="5">
        <v>3.506829243080382</v>
      </c>
      <c r="BF47" s="5">
        <v>0.11128459540592321</v>
      </c>
      <c r="BG47" s="5">
        <v>0.11128459540592321</v>
      </c>
      <c r="BH47" s="5">
        <v>0.2448261098930311</v>
      </c>
      <c r="BI47" s="5">
        <v>0.07233498701385009</v>
      </c>
      <c r="BJ47" s="5">
        <v>0</v>
      </c>
      <c r="BK47" s="5">
        <v>6.677075724355403</v>
      </c>
      <c r="BL47" s="5">
        <v>1462293.3559471</v>
      </c>
      <c r="BM47" s="5">
        <v>0</v>
      </c>
      <c r="BN47" s="5">
        <v>263.626532711411</v>
      </c>
      <c r="BO47" s="5">
        <v>0</v>
      </c>
      <c r="BP47" s="5">
        <v>14.53341144852539</v>
      </c>
      <c r="BQ47" s="5">
        <v>0</v>
      </c>
      <c r="BR47" s="5">
        <v>0</v>
      </c>
      <c r="BS47" s="5">
        <v>374.74823160071617</v>
      </c>
      <c r="BT47" s="5">
        <v>0.000875399518787183</v>
      </c>
      <c r="BU47" s="5">
        <v>9.23787050086111E-06</v>
      </c>
      <c r="BV47" s="5">
        <v>2.55358477160686</v>
      </c>
      <c r="BW47" s="5">
        <v>0.957756729155245</v>
      </c>
      <c r="BX47" s="5">
        <v>7.52795304238045</v>
      </c>
      <c r="BY47" s="5">
        <v>61.5015777427428</v>
      </c>
      <c r="BZ47" s="5">
        <v>13.22315796896667</v>
      </c>
      <c r="CA47" s="5">
        <v>97.3573630550412</v>
      </c>
      <c r="CB47" s="5">
        <v>277.3908685456752</v>
      </c>
      <c r="CC47" s="5">
        <v>76.99274592042349</v>
      </c>
      <c r="CD47" s="5">
        <v>0</v>
      </c>
      <c r="CE47" s="5">
        <v>0</v>
      </c>
      <c r="CF47" s="5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62.472103378432</v>
      </c>
      <c r="CM47" s="1">
        <v>0.0319309002094982</v>
      </c>
      <c r="CN47" s="1">
        <v>13.1480138302634</v>
      </c>
      <c r="CO47" s="1">
        <v>9.23787050086111E-06</v>
      </c>
      <c r="CP47" s="1">
        <v>0</v>
      </c>
      <c r="CQ47" s="1">
        <v>0</v>
      </c>
      <c r="CR47" s="1">
        <v>0.0751441387032689</v>
      </c>
      <c r="CS47" s="1">
        <v>0</v>
      </c>
      <c r="CT47" s="1">
        <v>0</v>
      </c>
      <c r="CU47" s="1">
        <v>0</v>
      </c>
      <c r="CV47" s="1">
        <v>10.8233725485385</v>
      </c>
    </row>
    <row r="48" spans="2:100" ht="10.5" customHeight="1">
      <c r="B48" s="1" t="s">
        <v>42</v>
      </c>
      <c r="G48" s="5">
        <v>0</v>
      </c>
      <c r="H48" s="5">
        <v>0.017260344128693983</v>
      </c>
      <c r="I48" s="5">
        <v>0.03839732195200609</v>
      </c>
      <c r="J48" s="5">
        <v>0.7072971433737182</v>
      </c>
      <c r="K48" s="5">
        <v>58.82826699560951</v>
      </c>
      <c r="L48" s="5">
        <v>0</v>
      </c>
      <c r="M48" s="5">
        <v>63.04278441345336</v>
      </c>
      <c r="N48" s="5">
        <v>1.9532614171015414</v>
      </c>
      <c r="O48" s="5">
        <v>0.20838316663257025</v>
      </c>
      <c r="P48" s="5">
        <v>0</v>
      </c>
      <c r="Q48" s="5">
        <v>0.010419158331628514</v>
      </c>
      <c r="R48" s="5">
        <v>0</v>
      </c>
      <c r="S48" s="5">
        <v>17436.06788557637</v>
      </c>
      <c r="T48" s="5">
        <v>0</v>
      </c>
      <c r="U48" s="5">
        <v>0</v>
      </c>
      <c r="V48" s="5">
        <v>0</v>
      </c>
      <c r="W48" s="5">
        <v>203</v>
      </c>
      <c r="X48" s="5">
        <v>0</v>
      </c>
      <c r="Y48" s="5">
        <v>203</v>
      </c>
      <c r="Z48" s="5">
        <v>0</v>
      </c>
      <c r="AA48" s="5">
        <v>0</v>
      </c>
      <c r="AB48" s="5">
        <v>0</v>
      </c>
      <c r="AC48" s="5">
        <v>0</v>
      </c>
      <c r="AD48" s="5">
        <v>25.0133663768822</v>
      </c>
      <c r="AE48" s="5">
        <v>25.0133663768822</v>
      </c>
      <c r="AF48" s="5">
        <v>842.9016574655969</v>
      </c>
      <c r="AG48" s="5">
        <v>834.4557490741588</v>
      </c>
      <c r="AH48" s="5">
        <v>8.445908391438843</v>
      </c>
      <c r="AI48" s="5">
        <v>25.0133663768822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6.967874422937053</v>
      </c>
      <c r="AR48" s="5">
        <v>0</v>
      </c>
      <c r="AS48" s="5">
        <v>0</v>
      </c>
      <c r="AT48" s="5">
        <v>0</v>
      </c>
      <c r="AU48" s="5">
        <v>0.7305710758594607</v>
      </c>
      <c r="AV48" s="5">
        <v>0</v>
      </c>
      <c r="AW48" s="5">
        <v>844.5908391438844</v>
      </c>
      <c r="AX48" s="5">
        <v>0</v>
      </c>
      <c r="AY48" s="5">
        <v>0</v>
      </c>
      <c r="AZ48" s="5">
        <v>0.8445908391438846</v>
      </c>
      <c r="BA48" s="5">
        <v>0.10979680908870501</v>
      </c>
      <c r="BB48" s="5">
        <v>0.1689181678287769</v>
      </c>
      <c r="BC48" s="5">
        <v>0.15202635104589923</v>
      </c>
      <c r="BD48" s="5">
        <v>0.14780339685017968</v>
      </c>
      <c r="BE48" s="5">
        <v>0.15202635104589923</v>
      </c>
      <c r="BF48" s="5">
        <v>0.08445908391438843</v>
      </c>
      <c r="BG48" s="5">
        <v>0.08445908391438843</v>
      </c>
      <c r="BH48" s="5">
        <v>0.18580998461165465</v>
      </c>
      <c r="BI48" s="5">
        <v>0.05489840454435248</v>
      </c>
      <c r="BJ48" s="5">
        <v>0</v>
      </c>
      <c r="BK48" s="5">
        <v>5.067545034863315</v>
      </c>
      <c r="BL48" s="5">
        <v>20205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5">
        <v>0</v>
      </c>
      <c r="BS48" s="5">
        <v>25.0133663768822</v>
      </c>
      <c r="BT48" s="5">
        <v>0</v>
      </c>
      <c r="BU48" s="5">
        <v>0</v>
      </c>
      <c r="BV48" s="5">
        <v>13.121589603586</v>
      </c>
      <c r="BW48" s="5">
        <v>0</v>
      </c>
      <c r="BX48" s="5">
        <v>11.8917767732962</v>
      </c>
      <c r="BY48" s="5">
        <v>0</v>
      </c>
      <c r="BZ48" s="5">
        <v>0</v>
      </c>
      <c r="CA48" s="5">
        <v>25.0133663768822</v>
      </c>
      <c r="CB48" s="5">
        <v>0</v>
      </c>
      <c r="CC48" s="5">
        <v>0</v>
      </c>
      <c r="CD48" s="5">
        <v>0</v>
      </c>
      <c r="CE48" s="5">
        <v>0</v>
      </c>
      <c r="CF48" s="5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</row>
    <row r="49" spans="7:84" ht="10.5" customHeight="1"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</row>
    <row r="50" spans="1:84" ht="10.5" customHeight="1">
      <c r="A50" s="1" t="s">
        <v>43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</row>
    <row r="51" spans="2:100" ht="10.5" customHeight="1">
      <c r="B51" s="1" t="s">
        <v>44</v>
      </c>
      <c r="G51" s="5">
        <v>0</v>
      </c>
      <c r="H51" s="5"/>
      <c r="I51" s="5"/>
      <c r="J51" s="5"/>
      <c r="K51" s="5"/>
      <c r="L51" s="5"/>
      <c r="M51" s="5"/>
      <c r="N51" s="5"/>
      <c r="O51" s="5">
        <v>0</v>
      </c>
      <c r="P51" s="5">
        <v>0</v>
      </c>
      <c r="Q51" s="5">
        <v>0</v>
      </c>
      <c r="R51" s="5">
        <v>0</v>
      </c>
      <c r="S51" s="5"/>
      <c r="T51" s="5">
        <v>0</v>
      </c>
      <c r="U51" s="5">
        <v>0</v>
      </c>
      <c r="V51" s="5"/>
      <c r="W51" s="5"/>
      <c r="X51" s="5">
        <v>0</v>
      </c>
      <c r="Y51" s="5">
        <v>0</v>
      </c>
      <c r="Z51" s="5">
        <v>1178333.4065765</v>
      </c>
      <c r="AA51" s="5">
        <v>0</v>
      </c>
      <c r="AB51" s="5">
        <v>0</v>
      </c>
      <c r="AC51" s="5">
        <v>0</v>
      </c>
      <c r="AD51" s="5">
        <v>410.745570219166</v>
      </c>
      <c r="AE51" s="5">
        <v>410.745570219166</v>
      </c>
      <c r="AF51" s="5">
        <v>410.745570219166</v>
      </c>
      <c r="AG51" s="5">
        <v>0</v>
      </c>
      <c r="AH51" s="5">
        <v>410.745570219166</v>
      </c>
      <c r="AI51" s="5">
        <v>410.745570219166</v>
      </c>
      <c r="AJ51" s="5">
        <v>102.686392554791</v>
      </c>
      <c r="AK51" s="5">
        <v>0</v>
      </c>
      <c r="AL51" s="5">
        <v>102.686392554791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102.686392554791</v>
      </c>
      <c r="AU51" s="5">
        <v>0</v>
      </c>
      <c r="AV51" s="5">
        <v>102.686392554791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  <c r="CD51" s="5">
        <v>0</v>
      </c>
      <c r="CE51" s="5">
        <v>0</v>
      </c>
      <c r="CF51" s="5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</row>
    <row r="52" spans="2:84" ht="10.5" customHeight="1">
      <c r="B52" s="1" t="s">
        <v>45</v>
      </c>
      <c r="G52" s="5"/>
      <c r="H52" s="5">
        <v>-5.248062759250164</v>
      </c>
      <c r="I52" s="5">
        <v>11.131295128631336</v>
      </c>
      <c r="J52" s="5">
        <v>-611.5412929261676</v>
      </c>
      <c r="K52" s="5">
        <v>1877.4228656522325</v>
      </c>
      <c r="L52" s="5">
        <v>-36.492039160987936</v>
      </c>
      <c r="M52" s="5">
        <v>-1365.2592956331177</v>
      </c>
      <c r="N52" s="5">
        <v>708.990658657965</v>
      </c>
      <c r="O52" s="5"/>
      <c r="P52" s="5"/>
      <c r="Q52" s="5"/>
      <c r="R52" s="5"/>
      <c r="S52" s="5">
        <v>34382.72551955722</v>
      </c>
      <c r="T52" s="5"/>
      <c r="U52" s="5"/>
      <c r="V52" s="5">
        <v>726039.3583199407</v>
      </c>
      <c r="W52" s="5">
        <v>3747491.529144339</v>
      </c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</row>
    <row r="53" spans="7:84" ht="10.5" customHeight="1"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</row>
    <row r="54" spans="1:84" ht="10.5" customHeight="1">
      <c r="A54" s="1" t="s">
        <v>46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</row>
    <row r="55" spans="7:84" ht="10.5" customHeight="1"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</row>
    <row r="56" spans="1:100" ht="10.5" customHeight="1">
      <c r="A56" s="1" t="s">
        <v>47</v>
      </c>
      <c r="G56" s="5">
        <v>778.1995320414862</v>
      </c>
      <c r="H56" s="5">
        <v>1350.7678224118592</v>
      </c>
      <c r="I56" s="5">
        <v>737.485723239588</v>
      </c>
      <c r="J56" s="5">
        <v>3031.7057812574412</v>
      </c>
      <c r="K56" s="5">
        <v>32438.143339023172</v>
      </c>
      <c r="L56" s="5">
        <v>62.705427450117604</v>
      </c>
      <c r="M56" s="5">
        <v>23606.466018134714</v>
      </c>
      <c r="N56" s="5">
        <v>17464.261729815094</v>
      </c>
      <c r="O56" s="5">
        <v>15.177260259949529</v>
      </c>
      <c r="P56" s="5">
        <v>54.18657183595907</v>
      </c>
      <c r="Q56" s="5">
        <v>0.763971871795413</v>
      </c>
      <c r="R56" s="5">
        <v>13.432560325377453</v>
      </c>
      <c r="S56" s="5">
        <v>484238.04433851887</v>
      </c>
      <c r="T56" s="5">
        <v>14810.1983894116</v>
      </c>
      <c r="U56" s="5">
        <v>3443.37591621614</v>
      </c>
      <c r="V56" s="5">
        <v>3319652.969795457</v>
      </c>
      <c r="W56" s="5">
        <v>29600474.31907743</v>
      </c>
      <c r="X56" s="5">
        <v>154040.95282567458</v>
      </c>
      <c r="Y56" s="5">
        <v>1693473.4579390665</v>
      </c>
      <c r="Z56" s="5">
        <v>41694802.79377667</v>
      </c>
      <c r="AA56" s="5">
        <v>169.0452144909245</v>
      </c>
      <c r="AB56" s="5">
        <v>3522.335885217622</v>
      </c>
      <c r="AC56" s="5">
        <v>6349854.746712334</v>
      </c>
      <c r="AD56" s="5">
        <v>245512.70700888283</v>
      </c>
      <c r="AE56" s="5">
        <v>17458.687853125535</v>
      </c>
      <c r="AF56" s="5">
        <v>369701.1352997948</v>
      </c>
      <c r="AG56" s="5">
        <v>264135.19119232736</v>
      </c>
      <c r="AH56" s="5">
        <v>105565.94410746782</v>
      </c>
      <c r="AI56" s="5">
        <v>234288.57349672983</v>
      </c>
      <c r="AJ56" s="5">
        <v>380.39412661252567</v>
      </c>
      <c r="AK56" s="5">
        <v>666.674182649938</v>
      </c>
      <c r="AL56" s="5">
        <v>10833.840915816252</v>
      </c>
      <c r="AM56" s="5">
        <v>16328.7857567799</v>
      </c>
      <c r="AN56" s="5">
        <v>1200.0630622648869</v>
      </c>
      <c r="AO56" s="5">
        <v>4385.30656790541</v>
      </c>
      <c r="AP56" s="5">
        <v>5506.292538145147</v>
      </c>
      <c r="AQ56" s="5">
        <v>1092.541128368096</v>
      </c>
      <c r="AR56" s="5">
        <v>11224.1335121527</v>
      </c>
      <c r="AS56" s="5">
        <v>1609.204416688188</v>
      </c>
      <c r="AT56" s="5">
        <v>27874.846572195824</v>
      </c>
      <c r="AU56" s="5">
        <v>304.5199878372627</v>
      </c>
      <c r="AV56" s="5">
        <v>17369.6728928174</v>
      </c>
      <c r="AW56" s="5">
        <v>129693.84168264494</v>
      </c>
      <c r="AX56" s="5">
        <v>0.1200119118265903</v>
      </c>
      <c r="AY56" s="5">
        <v>350.626026683816</v>
      </c>
      <c r="AZ56" s="5">
        <v>124.81300185372109</v>
      </c>
      <c r="BA56" s="5">
        <v>17.868348191012803</v>
      </c>
      <c r="BB56" s="5">
        <v>203.57857913755322</v>
      </c>
      <c r="BC56" s="5">
        <v>21.623239073395133</v>
      </c>
      <c r="BD56" s="5">
        <v>22.433735318346336</v>
      </c>
      <c r="BE56" s="5">
        <v>30.659764832339214</v>
      </c>
      <c r="BF56" s="5">
        <v>7.179298804038476</v>
      </c>
      <c r="BG56" s="5">
        <v>10.173382037343792</v>
      </c>
      <c r="BH56" s="5">
        <v>18.432545372387604</v>
      </c>
      <c r="BI56" s="5">
        <v>6.226774916662914</v>
      </c>
      <c r="BJ56" s="5">
        <v>54.18657183595907</v>
      </c>
      <c r="BK56" s="5">
        <v>579.7433578681823</v>
      </c>
      <c r="BL56" s="5">
        <v>29738408.92467906</v>
      </c>
      <c r="BM56" s="5">
        <v>54.18657183595907</v>
      </c>
      <c r="BN56" s="5">
        <v>1492.7749571671911</v>
      </c>
      <c r="BO56" s="5">
        <v>0</v>
      </c>
      <c r="BP56" s="5">
        <v>30.87453352192839</v>
      </c>
      <c r="BQ56" s="5">
        <v>744.9051111357722</v>
      </c>
      <c r="BR56" s="5">
        <v>0.0005650908442994755</v>
      </c>
      <c r="BS56" s="5">
        <v>3212.021296771721</v>
      </c>
      <c r="BT56" s="5">
        <v>0.000875399518787183</v>
      </c>
      <c r="BU56" s="5">
        <v>9.23787050086111E-06</v>
      </c>
      <c r="BV56" s="5">
        <v>22.76500170837856</v>
      </c>
      <c r="BW56" s="5">
        <v>59.91597457730692</v>
      </c>
      <c r="BX56" s="5">
        <v>121.03297106892522</v>
      </c>
      <c r="BY56" s="5">
        <v>370.0435235494298</v>
      </c>
      <c r="BZ56" s="5">
        <v>183.89657116796675</v>
      </c>
      <c r="CA56" s="5">
        <v>1526.4479911061376</v>
      </c>
      <c r="CB56" s="5">
        <v>1685.5733056655838</v>
      </c>
      <c r="CC56" s="5">
        <v>1213.526177599648</v>
      </c>
      <c r="CD56" s="5">
        <v>0</v>
      </c>
      <c r="CE56" s="5">
        <v>0</v>
      </c>
      <c r="CF56" s="5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62.472103378432</v>
      </c>
      <c r="CM56" s="1">
        <v>0.0319309002094982</v>
      </c>
      <c r="CN56" s="1">
        <v>13.1480138302634</v>
      </c>
      <c r="CO56" s="1">
        <v>703.2026048425735</v>
      </c>
      <c r="CP56" s="1">
        <v>381.787743595349</v>
      </c>
      <c r="CQ56" s="1">
        <v>1.96256340541898</v>
      </c>
      <c r="CR56" s="1">
        <v>11.44915656864257</v>
      </c>
      <c r="CS56" s="1">
        <v>0</v>
      </c>
      <c r="CT56" s="1">
        <v>0</v>
      </c>
      <c r="CU56" s="1">
        <v>0</v>
      </c>
      <c r="CV56" s="1">
        <v>178.02417403122814</v>
      </c>
    </row>
    <row r="57" spans="7:84" ht="10.5" customHeight="1"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</row>
    <row r="58" spans="1:84" ht="10.5" customHeight="1">
      <c r="A58" s="1" t="s">
        <v>48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</row>
    <row r="59" spans="7:84" ht="10.5" customHeight="1"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</row>
    <row r="60" spans="1:84" ht="10.5" customHeight="1">
      <c r="A60" s="1" t="s">
        <v>49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</row>
    <row r="61" spans="2:84" ht="10.5" customHeight="1">
      <c r="B61" s="1" t="s">
        <v>7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</row>
    <row r="62" spans="2:84" ht="10.5" customHeight="1">
      <c r="B62" s="1" t="s">
        <v>50</v>
      </c>
      <c r="G62" s="5"/>
      <c r="H62" s="5">
        <v>413.182</v>
      </c>
      <c r="I62" s="5">
        <v>78.104</v>
      </c>
      <c r="J62" s="5">
        <v>2380.379</v>
      </c>
      <c r="K62" s="5">
        <v>22606.143</v>
      </c>
      <c r="L62" s="5">
        <v>45.125</v>
      </c>
      <c r="M62" s="5">
        <v>6369.771</v>
      </c>
      <c r="N62" s="5">
        <v>3053.774</v>
      </c>
      <c r="O62" s="5"/>
      <c r="P62" s="5"/>
      <c r="Q62" s="5"/>
      <c r="R62" s="5"/>
      <c r="S62" s="5">
        <v>69439.911</v>
      </c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</row>
    <row r="63" spans="7:84" ht="10.5" customHeight="1"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</row>
    <row r="64" spans="1:84" ht="10.5" customHeight="1">
      <c r="A64" s="1" t="s">
        <v>51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</row>
    <row r="65" spans="7:84" ht="10.5" customHeight="1"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</row>
    <row r="66" spans="1:84" ht="10.5" customHeight="1">
      <c r="A66" s="1" t="s">
        <v>52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</row>
    <row r="67" spans="2:84" ht="10.5" customHeight="1">
      <c r="B67" s="1" t="s">
        <v>53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</row>
    <row r="68" spans="2:84" ht="10.5" customHeight="1">
      <c r="B68" s="1" t="s">
        <v>54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</row>
    <row r="69" spans="2:84" ht="10.5" customHeight="1">
      <c r="B69" s="1" t="s">
        <v>55</v>
      </c>
      <c r="G69" s="5"/>
      <c r="H69" s="5">
        <v>937.5858224118592</v>
      </c>
      <c r="I69" s="5">
        <v>659.3817232395879</v>
      </c>
      <c r="J69" s="5">
        <v>651.3267812574413</v>
      </c>
      <c r="K69" s="5">
        <v>9832.000339023172</v>
      </c>
      <c r="L69" s="5">
        <v>17.580427450117604</v>
      </c>
      <c r="M69" s="5">
        <v>17236.695018134713</v>
      </c>
      <c r="N69" s="5">
        <v>14410.487729815095</v>
      </c>
      <c r="O69" s="5"/>
      <c r="P69" s="5"/>
      <c r="Q69" s="5"/>
      <c r="R69" s="5"/>
      <c r="S69" s="5">
        <v>414798.1333385189</v>
      </c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</row>
    <row r="70" spans="2:84" ht="10.5" customHeight="1">
      <c r="B70" s="1" t="s">
        <v>56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</row>
    <row r="71" spans="7:84" ht="10.5" customHeight="1"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</row>
    <row r="72" spans="1:100" ht="10.5" customHeight="1">
      <c r="A72" s="1" t="s">
        <v>57</v>
      </c>
      <c r="G72" s="5">
        <v>778.1995320414862</v>
      </c>
      <c r="H72" s="5">
        <v>1350.7678224118592</v>
      </c>
      <c r="I72" s="5">
        <v>737.485723239588</v>
      </c>
      <c r="J72" s="5">
        <v>3031.7057812574412</v>
      </c>
      <c r="K72" s="5">
        <v>32438.143339023172</v>
      </c>
      <c r="L72" s="5">
        <v>62.705427450117604</v>
      </c>
      <c r="M72" s="5">
        <v>23606.466018134714</v>
      </c>
      <c r="N72" s="5">
        <v>17464.261729815094</v>
      </c>
      <c r="O72" s="5">
        <v>15.177260259949529</v>
      </c>
      <c r="P72" s="5">
        <v>54.18657183595907</v>
      </c>
      <c r="Q72" s="5">
        <v>0.763971871795413</v>
      </c>
      <c r="R72" s="5">
        <v>13.432560325377453</v>
      </c>
      <c r="S72" s="5">
        <v>484238.04433851887</v>
      </c>
      <c r="T72" s="5">
        <v>14810.1983894116</v>
      </c>
      <c r="U72" s="5">
        <v>3443.37591621614</v>
      </c>
      <c r="V72" s="5">
        <v>3319652.969795457</v>
      </c>
      <c r="W72" s="5">
        <v>29600474.31907743</v>
      </c>
      <c r="X72" s="5">
        <v>154040.95282567458</v>
      </c>
      <c r="Y72" s="5">
        <v>1693473.4579390665</v>
      </c>
      <c r="Z72" s="5">
        <v>41694802.79377667</v>
      </c>
      <c r="AA72" s="5">
        <v>169.0452144909245</v>
      </c>
      <c r="AB72" s="5">
        <v>3522.335885217622</v>
      </c>
      <c r="AC72" s="5">
        <v>6349854.746712334</v>
      </c>
      <c r="AD72" s="5">
        <v>245512.70700888283</v>
      </c>
      <c r="AE72" s="5">
        <v>17458.687853125535</v>
      </c>
      <c r="AF72" s="5">
        <v>369701.1352997948</v>
      </c>
      <c r="AG72" s="5">
        <v>264135.19119232736</v>
      </c>
      <c r="AH72" s="5">
        <v>105565.94410746782</v>
      </c>
      <c r="AI72" s="5">
        <v>234288.57349672983</v>
      </c>
      <c r="AJ72" s="5">
        <v>380.39412661252567</v>
      </c>
      <c r="AK72" s="5">
        <v>666.674182649938</v>
      </c>
      <c r="AL72" s="5">
        <v>10833.840915816252</v>
      </c>
      <c r="AM72" s="5">
        <v>16328.7857567799</v>
      </c>
      <c r="AN72" s="5">
        <v>1200.0630622648869</v>
      </c>
      <c r="AO72" s="5">
        <v>4385.30656790541</v>
      </c>
      <c r="AP72" s="5">
        <v>5506.292538145147</v>
      </c>
      <c r="AQ72" s="5">
        <v>1092.541128368096</v>
      </c>
      <c r="AR72" s="5">
        <v>11224.1335121527</v>
      </c>
      <c r="AS72" s="5">
        <v>1609.204416688188</v>
      </c>
      <c r="AT72" s="5">
        <v>27874.846572195824</v>
      </c>
      <c r="AU72" s="5">
        <v>304.5199878372627</v>
      </c>
      <c r="AV72" s="5">
        <v>17369.6728928174</v>
      </c>
      <c r="AW72" s="5">
        <v>129693.84168264494</v>
      </c>
      <c r="AX72" s="5">
        <v>0.1200119118265903</v>
      </c>
      <c r="AY72" s="5">
        <v>350.626026683816</v>
      </c>
      <c r="AZ72" s="5">
        <v>124.81300185372109</v>
      </c>
      <c r="BA72" s="5">
        <v>17.868348191012803</v>
      </c>
      <c r="BB72" s="5">
        <v>203.57857913755322</v>
      </c>
      <c r="BC72" s="5">
        <v>21.623239073395133</v>
      </c>
      <c r="BD72" s="5">
        <v>22.433735318346336</v>
      </c>
      <c r="BE72" s="5">
        <v>30.659764832339214</v>
      </c>
      <c r="BF72" s="5">
        <v>7.179298804038476</v>
      </c>
      <c r="BG72" s="5">
        <v>10.173382037343792</v>
      </c>
      <c r="BH72" s="5">
        <v>18.432545372387604</v>
      </c>
      <c r="BI72" s="5">
        <v>6.226774916662914</v>
      </c>
      <c r="BJ72" s="5">
        <v>54.18657183595907</v>
      </c>
      <c r="BK72" s="5">
        <v>579.7433578681823</v>
      </c>
      <c r="BL72" s="5">
        <v>29738408.92467906</v>
      </c>
      <c r="BM72" s="5">
        <v>54.18657183595907</v>
      </c>
      <c r="BN72" s="5">
        <v>1492.7749571671911</v>
      </c>
      <c r="BO72" s="5">
        <v>0</v>
      </c>
      <c r="BP72" s="5">
        <v>30.87453352192839</v>
      </c>
      <c r="BQ72" s="5">
        <v>744.9051111357722</v>
      </c>
      <c r="BR72" s="5">
        <v>0.0005650908442994755</v>
      </c>
      <c r="BS72" s="5">
        <v>3212.021296771721</v>
      </c>
      <c r="BT72" s="5">
        <v>0.000875399518787183</v>
      </c>
      <c r="BU72" s="5">
        <v>9.23787050086111E-06</v>
      </c>
      <c r="BV72" s="5">
        <v>22.76500170837856</v>
      </c>
      <c r="BW72" s="5">
        <v>59.91597457730692</v>
      </c>
      <c r="BX72" s="5">
        <v>121.03297106892522</v>
      </c>
      <c r="BY72" s="5">
        <v>370.0435235494298</v>
      </c>
      <c r="BZ72" s="5">
        <v>183.89657116796675</v>
      </c>
      <c r="CA72" s="5">
        <v>1526.4479911061376</v>
      </c>
      <c r="CB72" s="5">
        <v>1685.5733056655838</v>
      </c>
      <c r="CC72" s="5">
        <v>1213.526177599648</v>
      </c>
      <c r="CD72" s="5">
        <v>0</v>
      </c>
      <c r="CE72" s="5">
        <v>0</v>
      </c>
      <c r="CF72" s="5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62.472103378432</v>
      </c>
      <c r="CM72" s="1">
        <v>0.0319309002094982</v>
      </c>
      <c r="CN72" s="1">
        <v>13.1480138302634</v>
      </c>
      <c r="CO72" s="1">
        <v>703.2026048425735</v>
      </c>
      <c r="CP72" s="1">
        <v>381.787743595349</v>
      </c>
      <c r="CQ72" s="1">
        <v>1.96256340541898</v>
      </c>
      <c r="CR72" s="1">
        <v>11.44915656864257</v>
      </c>
      <c r="CS72" s="1">
        <v>0</v>
      </c>
      <c r="CT72" s="1">
        <v>0</v>
      </c>
      <c r="CU72" s="1">
        <v>0</v>
      </c>
      <c r="CV72" s="1">
        <v>178.02417403122814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V72"/>
  <sheetViews>
    <sheetView tabSelected="1" workbookViewId="0" topLeftCell="B13">
      <selection activeCell="J72" sqref="J72"/>
    </sheetView>
  </sheetViews>
  <sheetFormatPr defaultColWidth="9.140625" defaultRowHeight="10.5" customHeight="1"/>
  <cols>
    <col min="1" max="6" width="9.140625" style="1" customWidth="1"/>
    <col min="7" max="7" width="10.8515625" style="1" bestFit="1" customWidth="1"/>
    <col min="8" max="8" width="10.8515625" style="1" customWidth="1"/>
    <col min="9" max="11" width="9.28125" style="1" bestFit="1" customWidth="1"/>
    <col min="12" max="12" width="10.57421875" style="1" bestFit="1" customWidth="1"/>
    <col min="13" max="14" width="9.28125" style="1" bestFit="1" customWidth="1"/>
    <col min="15" max="16" width="9.57421875" style="1" bestFit="1" customWidth="1"/>
    <col min="17" max="18" width="9.28125" style="1" bestFit="1" customWidth="1"/>
    <col min="19" max="19" width="10.140625" style="1" bestFit="1" customWidth="1"/>
    <col min="20" max="20" width="15.00390625" style="1" customWidth="1"/>
    <col min="21" max="21" width="12.57421875" style="1" customWidth="1"/>
    <col min="22" max="22" width="12.7109375" style="1" customWidth="1"/>
    <col min="23" max="23" width="9.28125" style="1" bestFit="1" customWidth="1"/>
    <col min="24" max="24" width="14.140625" style="1" customWidth="1"/>
    <col min="25" max="25" width="9.28125" style="1" bestFit="1" customWidth="1"/>
    <col min="26" max="26" width="12.28125" style="1" customWidth="1"/>
    <col min="27" max="29" width="9.28125" style="1" bestFit="1" customWidth="1"/>
    <col min="30" max="30" width="9.57421875" style="1" bestFit="1" customWidth="1"/>
    <col min="31" max="33" width="9.28125" style="1" bestFit="1" customWidth="1"/>
    <col min="34" max="34" width="9.57421875" style="1" bestFit="1" customWidth="1"/>
    <col min="35" max="37" width="9.28125" style="1" bestFit="1" customWidth="1"/>
    <col min="38" max="38" width="11.57421875" style="1" bestFit="1" customWidth="1"/>
    <col min="39" max="40" width="9.28125" style="1" bestFit="1" customWidth="1"/>
    <col min="41" max="41" width="11.57421875" style="1" bestFit="1" customWidth="1"/>
    <col min="42" max="44" width="9.28125" style="1" bestFit="1" customWidth="1"/>
    <col min="45" max="45" width="11.57421875" style="1" bestFit="1" customWidth="1"/>
    <col min="46" max="46" width="10.57421875" style="1" bestFit="1" customWidth="1"/>
    <col min="47" max="47" width="9.57421875" style="1" bestFit="1" customWidth="1"/>
    <col min="48" max="49" width="9.28125" style="1" bestFit="1" customWidth="1"/>
    <col min="50" max="52" width="9.57421875" style="1" bestFit="1" customWidth="1"/>
    <col min="53" max="53" width="9.28125" style="1" bestFit="1" customWidth="1"/>
    <col min="54" max="55" width="10.57421875" style="1" bestFit="1" customWidth="1"/>
    <col min="56" max="63" width="9.28125" style="1" bestFit="1" customWidth="1"/>
    <col min="64" max="64" width="10.57421875" style="1" bestFit="1" customWidth="1"/>
    <col min="65" max="65" width="12.57421875" style="1" bestFit="1" customWidth="1"/>
    <col min="66" max="70" width="9.28125" style="1" bestFit="1" customWidth="1"/>
    <col min="71" max="71" width="9.57421875" style="1" bestFit="1" customWidth="1"/>
    <col min="72" max="75" width="9.28125" style="1" bestFit="1" customWidth="1"/>
    <col min="76" max="76" width="9.57421875" style="1" bestFit="1" customWidth="1"/>
    <col min="77" max="77" width="9.28125" style="1" bestFit="1" customWidth="1"/>
    <col min="78" max="79" width="9.57421875" style="1" bestFit="1" customWidth="1"/>
    <col min="80" max="16384" width="9.140625" style="1" customWidth="1"/>
  </cols>
  <sheetData>
    <row r="1" spans="1:100" ht="10.5" customHeight="1">
      <c r="A1" s="1" t="s">
        <v>235</v>
      </c>
      <c r="G1" s="2" t="s">
        <v>58</v>
      </c>
      <c r="H1" s="2" t="s">
        <v>59</v>
      </c>
      <c r="I1" s="2" t="s">
        <v>60</v>
      </c>
      <c r="J1" s="2" t="s">
        <v>61</v>
      </c>
      <c r="K1" s="2" t="s">
        <v>62</v>
      </c>
      <c r="L1" s="2" t="s">
        <v>63</v>
      </c>
      <c r="M1" s="2" t="s">
        <v>64</v>
      </c>
      <c r="N1" s="2" t="s">
        <v>65</v>
      </c>
      <c r="O1" s="2" t="s">
        <v>66</v>
      </c>
      <c r="P1" s="2" t="s">
        <v>67</v>
      </c>
      <c r="Q1" s="2" t="s">
        <v>68</v>
      </c>
      <c r="R1" s="2" t="s">
        <v>69</v>
      </c>
      <c r="S1" s="2" t="s">
        <v>70</v>
      </c>
      <c r="T1" s="2" t="s">
        <v>71</v>
      </c>
      <c r="U1" s="2" t="s">
        <v>72</v>
      </c>
      <c r="V1" s="2" t="s">
        <v>73</v>
      </c>
      <c r="W1" s="2" t="s">
        <v>74</v>
      </c>
      <c r="X1" s="2" t="s">
        <v>75</v>
      </c>
      <c r="Y1" s="2" t="s">
        <v>76</v>
      </c>
      <c r="Z1" s="2" t="s">
        <v>77</v>
      </c>
      <c r="AA1" s="2" t="s">
        <v>78</v>
      </c>
      <c r="AB1" s="2" t="s">
        <v>79</v>
      </c>
      <c r="AC1" s="2" t="s">
        <v>80</v>
      </c>
      <c r="AD1" s="2" t="s">
        <v>81</v>
      </c>
      <c r="AE1" s="2" t="s">
        <v>82</v>
      </c>
      <c r="AF1" s="2" t="s">
        <v>83</v>
      </c>
      <c r="AG1" s="2" t="s">
        <v>84</v>
      </c>
      <c r="AH1" s="2" t="s">
        <v>85</v>
      </c>
      <c r="AI1" s="2" t="s">
        <v>86</v>
      </c>
      <c r="AJ1" s="2" t="s">
        <v>87</v>
      </c>
      <c r="AK1" s="2" t="s">
        <v>88</v>
      </c>
      <c r="AL1" s="2" t="s">
        <v>89</v>
      </c>
      <c r="AM1" s="2" t="s">
        <v>90</v>
      </c>
      <c r="AN1" s="2" t="s">
        <v>91</v>
      </c>
      <c r="AO1" s="2" t="s">
        <v>92</v>
      </c>
      <c r="AP1" s="2" t="s">
        <v>93</v>
      </c>
      <c r="AQ1" s="2" t="s">
        <v>94</v>
      </c>
      <c r="AR1" s="2" t="s">
        <v>95</v>
      </c>
      <c r="AS1" s="2" t="s">
        <v>96</v>
      </c>
      <c r="AT1" s="2" t="s">
        <v>97</v>
      </c>
      <c r="AU1" s="2" t="s">
        <v>98</v>
      </c>
      <c r="AV1" s="2" t="s">
        <v>99</v>
      </c>
      <c r="AW1" s="2" t="s">
        <v>100</v>
      </c>
      <c r="AX1" s="2" t="s">
        <v>101</v>
      </c>
      <c r="AY1" s="2" t="s">
        <v>102</v>
      </c>
      <c r="AZ1" s="2" t="s">
        <v>103</v>
      </c>
      <c r="BA1" s="2" t="s">
        <v>104</v>
      </c>
      <c r="BB1" s="2" t="s">
        <v>105</v>
      </c>
      <c r="BC1" s="2" t="s">
        <v>106</v>
      </c>
      <c r="BD1" s="2" t="s">
        <v>107</v>
      </c>
      <c r="BE1" s="2" t="s">
        <v>108</v>
      </c>
      <c r="BF1" s="2" t="s">
        <v>109</v>
      </c>
      <c r="BG1" s="2" t="s">
        <v>110</v>
      </c>
      <c r="BH1" s="2" t="s">
        <v>111</v>
      </c>
      <c r="BI1" s="2" t="s">
        <v>112</v>
      </c>
      <c r="BJ1" s="2" t="s">
        <v>113</v>
      </c>
      <c r="BK1" s="2" t="s">
        <v>114</v>
      </c>
      <c r="BL1" s="2" t="s">
        <v>115</v>
      </c>
      <c r="BM1" s="2" t="s">
        <v>246</v>
      </c>
      <c r="BN1" s="2" t="s">
        <v>116</v>
      </c>
      <c r="BO1" s="2" t="s">
        <v>117</v>
      </c>
      <c r="BP1" s="2" t="s">
        <v>118</v>
      </c>
      <c r="BQ1" s="2" t="s">
        <v>119</v>
      </c>
      <c r="BR1" s="2" t="s">
        <v>120</v>
      </c>
      <c r="BS1" s="2" t="s">
        <v>121</v>
      </c>
      <c r="BT1" s="2" t="s">
        <v>122</v>
      </c>
      <c r="BU1" s="2" t="s">
        <v>123</v>
      </c>
      <c r="BV1" s="2" t="s">
        <v>124</v>
      </c>
      <c r="BW1" s="2" t="s">
        <v>125</v>
      </c>
      <c r="BX1" s="2" t="s">
        <v>126</v>
      </c>
      <c r="BY1" s="2" t="s">
        <v>127</v>
      </c>
      <c r="BZ1" s="2" t="s">
        <v>128</v>
      </c>
      <c r="CA1" s="2" t="s">
        <v>129</v>
      </c>
      <c r="CB1" s="2" t="s">
        <v>130</v>
      </c>
      <c r="CC1" s="2" t="s">
        <v>131</v>
      </c>
      <c r="CD1" s="2" t="s">
        <v>239</v>
      </c>
      <c r="CE1" s="2" t="s">
        <v>240</v>
      </c>
      <c r="CF1" s="2" t="s">
        <v>241</v>
      </c>
      <c r="CG1" s="1" t="s">
        <v>242</v>
      </c>
      <c r="CH1" s="1" t="s">
        <v>243</v>
      </c>
      <c r="CI1" s="1" t="s">
        <v>132</v>
      </c>
      <c r="CK1" s="1" t="s">
        <v>133</v>
      </c>
      <c r="CL1" s="1" t="s">
        <v>134</v>
      </c>
      <c r="CN1" s="1" t="s">
        <v>245</v>
      </c>
      <c r="CO1" s="1" t="s">
        <v>244</v>
      </c>
      <c r="CP1" s="1" t="s">
        <v>135</v>
      </c>
      <c r="CQ1" s="1" t="s">
        <v>136</v>
      </c>
      <c r="CR1" s="1" t="s">
        <v>137</v>
      </c>
      <c r="CS1" s="1" t="s">
        <v>138</v>
      </c>
      <c r="CT1" s="1" t="s">
        <v>139</v>
      </c>
      <c r="CU1" s="1" t="s">
        <v>140</v>
      </c>
      <c r="CV1" s="1" t="s">
        <v>141</v>
      </c>
    </row>
    <row r="2" spans="7:100" ht="10.5" customHeight="1">
      <c r="G2" s="6" t="s">
        <v>142</v>
      </c>
      <c r="H2" s="6" t="s">
        <v>143</v>
      </c>
      <c r="I2" s="6" t="s">
        <v>144</v>
      </c>
      <c r="J2" s="6" t="s">
        <v>145</v>
      </c>
      <c r="K2" s="6" t="s">
        <v>146</v>
      </c>
      <c r="L2" s="6" t="s">
        <v>147</v>
      </c>
      <c r="M2" s="6" t="s">
        <v>148</v>
      </c>
      <c r="N2" s="6" t="s">
        <v>149</v>
      </c>
      <c r="O2" s="6" t="s">
        <v>150</v>
      </c>
      <c r="P2" s="6" t="s">
        <v>151</v>
      </c>
      <c r="Q2" s="6" t="s">
        <v>152</v>
      </c>
      <c r="R2" s="6" t="s">
        <v>153</v>
      </c>
      <c r="S2" s="6" t="s">
        <v>154</v>
      </c>
      <c r="T2" s="6" t="s">
        <v>155</v>
      </c>
      <c r="U2" s="6" t="s">
        <v>156</v>
      </c>
      <c r="V2" s="6" t="s">
        <v>157</v>
      </c>
      <c r="W2" s="6" t="s">
        <v>158</v>
      </c>
      <c r="X2" s="6" t="s">
        <v>159</v>
      </c>
      <c r="Y2" s="6" t="s">
        <v>160</v>
      </c>
      <c r="Z2" s="6" t="s">
        <v>161</v>
      </c>
      <c r="AA2" s="6" t="s">
        <v>162</v>
      </c>
      <c r="AB2" s="6" t="s">
        <v>163</v>
      </c>
      <c r="AC2" s="6" t="s">
        <v>164</v>
      </c>
      <c r="AD2" s="6" t="s">
        <v>165</v>
      </c>
      <c r="AE2" s="6" t="s">
        <v>166</v>
      </c>
      <c r="AF2" s="6" t="s">
        <v>167</v>
      </c>
      <c r="AG2" s="6" t="s">
        <v>168</v>
      </c>
      <c r="AH2" s="6" t="s">
        <v>169</v>
      </c>
      <c r="AI2" s="6" t="s">
        <v>170</v>
      </c>
      <c r="AJ2" s="6" t="s">
        <v>171</v>
      </c>
      <c r="AK2" s="6" t="s">
        <v>172</v>
      </c>
      <c r="AL2" s="6" t="s">
        <v>173</v>
      </c>
      <c r="AM2" s="6" t="s">
        <v>174</v>
      </c>
      <c r="AN2" s="6" t="s">
        <v>175</v>
      </c>
      <c r="AO2" s="6" t="s">
        <v>176</v>
      </c>
      <c r="AP2" s="6" t="s">
        <v>177</v>
      </c>
      <c r="AQ2" s="6" t="s">
        <v>178</v>
      </c>
      <c r="AR2" s="6" t="s">
        <v>179</v>
      </c>
      <c r="AS2" s="6" t="s">
        <v>180</v>
      </c>
      <c r="AT2" s="6" t="s">
        <v>181</v>
      </c>
      <c r="AU2" s="6" t="s">
        <v>182</v>
      </c>
      <c r="AV2" s="6" t="s">
        <v>183</v>
      </c>
      <c r="AW2" s="6" t="s">
        <v>184</v>
      </c>
      <c r="AX2" s="6" t="s">
        <v>185</v>
      </c>
      <c r="AY2" s="6" t="s">
        <v>186</v>
      </c>
      <c r="AZ2" s="6" t="s">
        <v>187</v>
      </c>
      <c r="BA2" s="6" t="s">
        <v>188</v>
      </c>
      <c r="BB2" s="6" t="s">
        <v>189</v>
      </c>
      <c r="BC2" s="6" t="s">
        <v>190</v>
      </c>
      <c r="BD2" s="6" t="s">
        <v>191</v>
      </c>
      <c r="BE2" s="6" t="s">
        <v>192</v>
      </c>
      <c r="BF2" s="6" t="s">
        <v>193</v>
      </c>
      <c r="BG2" s="6" t="s">
        <v>194</v>
      </c>
      <c r="BH2" s="6" t="s">
        <v>195</v>
      </c>
      <c r="BI2" s="6" t="s">
        <v>196</v>
      </c>
      <c r="BJ2" s="6" t="s">
        <v>197</v>
      </c>
      <c r="BK2" s="6" t="s">
        <v>198</v>
      </c>
      <c r="BL2" s="6" t="s">
        <v>199</v>
      </c>
      <c r="BM2" s="6" t="s">
        <v>200</v>
      </c>
      <c r="BN2" s="6" t="s">
        <v>201</v>
      </c>
      <c r="BO2" s="6" t="s">
        <v>202</v>
      </c>
      <c r="BP2" s="6" t="s">
        <v>203</v>
      </c>
      <c r="BQ2" s="6" t="s">
        <v>204</v>
      </c>
      <c r="BR2" s="6" t="s">
        <v>205</v>
      </c>
      <c r="BS2" s="6" t="s">
        <v>206</v>
      </c>
      <c r="BT2" s="6" t="s">
        <v>207</v>
      </c>
      <c r="BU2" s="6" t="s">
        <v>208</v>
      </c>
      <c r="BV2" s="6" t="s">
        <v>209</v>
      </c>
      <c r="BW2" s="6" t="s">
        <v>210</v>
      </c>
      <c r="BX2" s="6" t="s">
        <v>211</v>
      </c>
      <c r="BY2" s="6" t="s">
        <v>212</v>
      </c>
      <c r="BZ2" s="6" t="s">
        <v>213</v>
      </c>
      <c r="CA2" s="6" t="s">
        <v>214</v>
      </c>
      <c r="CB2" s="6" t="s">
        <v>215</v>
      </c>
      <c r="CC2" s="6" t="s">
        <v>216</v>
      </c>
      <c r="CD2" s="6">
        <v>647</v>
      </c>
      <c r="CE2" s="6">
        <v>648</v>
      </c>
      <c r="CF2" s="6">
        <v>649</v>
      </c>
      <c r="CG2" s="6" t="s">
        <v>217</v>
      </c>
      <c r="CH2" s="6">
        <v>658</v>
      </c>
      <c r="CI2" s="6" t="s">
        <v>218</v>
      </c>
      <c r="CJ2" s="6" t="s">
        <v>219</v>
      </c>
      <c r="CK2" s="6" t="s">
        <v>220</v>
      </c>
      <c r="CL2" s="6" t="s">
        <v>221</v>
      </c>
      <c r="CM2" s="6" t="s">
        <v>222</v>
      </c>
      <c r="CN2" s="6" t="s">
        <v>223</v>
      </c>
      <c r="CO2" s="6" t="s">
        <v>224</v>
      </c>
      <c r="CP2" s="6" t="s">
        <v>225</v>
      </c>
      <c r="CQ2" s="6" t="s">
        <v>226</v>
      </c>
      <c r="CR2" s="6" t="s">
        <v>227</v>
      </c>
      <c r="CS2" s="6" t="s">
        <v>228</v>
      </c>
      <c r="CT2" s="6">
        <v>690</v>
      </c>
      <c r="CU2" s="6" t="s">
        <v>229</v>
      </c>
      <c r="CV2" s="6" t="s">
        <v>230</v>
      </c>
    </row>
    <row r="3" spans="7:84" ht="10.5" customHeight="1"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</row>
    <row r="4" ht="10.5" customHeight="1">
      <c r="A4" s="1" t="s">
        <v>0</v>
      </c>
    </row>
    <row r="6" spans="1:7" ht="10.5" customHeight="1">
      <c r="A6" s="1" t="s">
        <v>1</v>
      </c>
      <c r="G6" s="5"/>
    </row>
    <row r="7" spans="2:100" ht="10.5" customHeight="1">
      <c r="B7" s="1" t="s">
        <v>2</v>
      </c>
      <c r="G7" s="5">
        <v>0</v>
      </c>
      <c r="H7" s="5">
        <v>141.64768671467974</v>
      </c>
      <c r="I7" s="5">
        <v>1.3453807077820468</v>
      </c>
      <c r="J7" s="5">
        <v>26.788747016272993</v>
      </c>
      <c r="K7" s="5">
        <v>897.7861952653993</v>
      </c>
      <c r="L7" s="5">
        <v>0</v>
      </c>
      <c r="M7" s="5">
        <v>78.3455047574592</v>
      </c>
      <c r="N7" s="5">
        <v>29.82785506535514</v>
      </c>
      <c r="O7" s="5">
        <v>7.277236860268172</v>
      </c>
      <c r="P7" s="5">
        <v>0</v>
      </c>
      <c r="Q7" s="5">
        <v>0.3689707018113451</v>
      </c>
      <c r="R7" s="5">
        <v>0</v>
      </c>
      <c r="S7" s="5">
        <v>4568.3691270361605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228278.64168809587</v>
      </c>
      <c r="AE7" s="5">
        <v>284.5385069158745</v>
      </c>
      <c r="AF7" s="5">
        <v>262212.5123306088</v>
      </c>
      <c r="AG7" s="5">
        <v>173211.9229960915</v>
      </c>
      <c r="AH7" s="5">
        <v>89000.58933451772</v>
      </c>
      <c r="AI7" s="5">
        <v>217054.50817594287</v>
      </c>
      <c r="AJ7" s="5">
        <v>0</v>
      </c>
      <c r="AK7" s="5">
        <v>666.674182649938</v>
      </c>
      <c r="AL7" s="5">
        <v>9410.607434591118</v>
      </c>
      <c r="AM7" s="5">
        <v>16328.7857567799</v>
      </c>
      <c r="AN7" s="5">
        <v>0</v>
      </c>
      <c r="AO7" s="5">
        <v>4385.30656790541</v>
      </c>
      <c r="AP7" s="5">
        <v>0</v>
      </c>
      <c r="AQ7" s="5">
        <v>491.85460758701817</v>
      </c>
      <c r="AR7" s="5">
        <v>11224.1335121527</v>
      </c>
      <c r="AS7" s="5">
        <v>1473.05856943384</v>
      </c>
      <c r="AT7" s="5">
        <v>24306.193669530247</v>
      </c>
      <c r="AU7" s="5">
        <v>46.656576744033</v>
      </c>
      <c r="AV7" s="5">
        <v>16537.2303928942</v>
      </c>
      <c r="AW7" s="5">
        <v>34275.04033385217</v>
      </c>
      <c r="AX7" s="5">
        <v>0</v>
      </c>
      <c r="AY7" s="5">
        <v>0</v>
      </c>
      <c r="AZ7" s="5">
        <v>64.08386040164339</v>
      </c>
      <c r="BA7" s="5">
        <v>12.299026715257273</v>
      </c>
      <c r="BB7" s="5">
        <v>19.200959131061943</v>
      </c>
      <c r="BC7" s="5">
        <v>7.469956152489505</v>
      </c>
      <c r="BD7" s="5">
        <v>11.656210401153428</v>
      </c>
      <c r="BE7" s="5">
        <v>7.128969184537836</v>
      </c>
      <c r="BF7" s="5">
        <v>3.9505666488512254</v>
      </c>
      <c r="BG7" s="5">
        <v>3.7663919912465005</v>
      </c>
      <c r="BH7" s="5">
        <v>9.48853939140042</v>
      </c>
      <c r="BI7" s="5">
        <v>2.5036848064758823</v>
      </c>
      <c r="BJ7" s="5">
        <v>0</v>
      </c>
      <c r="BK7" s="5">
        <v>352.8951482399941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  <c r="BR7" s="5">
        <v>5.6998525795295E-06</v>
      </c>
      <c r="BS7" s="5">
        <v>0</v>
      </c>
      <c r="BT7" s="5">
        <v>0</v>
      </c>
      <c r="BU7" s="5">
        <v>0</v>
      </c>
      <c r="BV7" s="5">
        <v>0</v>
      </c>
      <c r="BW7" s="5">
        <v>0</v>
      </c>
      <c r="BX7" s="5">
        <v>0</v>
      </c>
      <c r="BY7" s="5">
        <v>0</v>
      </c>
      <c r="BZ7" s="5">
        <v>0</v>
      </c>
      <c r="CA7" s="5">
        <v>0</v>
      </c>
      <c r="CB7" s="5">
        <v>0</v>
      </c>
      <c r="CC7" s="5">
        <v>0</v>
      </c>
      <c r="CD7" s="5">
        <v>0</v>
      </c>
      <c r="CE7" s="5">
        <v>0</v>
      </c>
      <c r="CF7" s="5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</row>
    <row r="8" spans="2:100" ht="10.5" customHeight="1">
      <c r="B8" s="1" t="s">
        <v>3</v>
      </c>
      <c r="G8" s="5">
        <v>527.156840904544</v>
      </c>
      <c r="H8" s="5">
        <v>386.57971658035</v>
      </c>
      <c r="I8" s="5">
        <v>96.65433414194</v>
      </c>
      <c r="J8" s="5">
        <v>386.57971658035</v>
      </c>
      <c r="K8" s="5">
        <v>16084.7370150704</v>
      </c>
      <c r="L8" s="5">
        <v>34.8052567126945</v>
      </c>
      <c r="M8" s="5">
        <v>9431.29682514537</v>
      </c>
      <c r="N8" s="5">
        <v>966.456080276233</v>
      </c>
      <c r="O8" s="5">
        <v>0</v>
      </c>
      <c r="P8" s="5">
        <v>0</v>
      </c>
      <c r="Q8" s="5">
        <v>0</v>
      </c>
      <c r="R8" s="5">
        <v>0</v>
      </c>
      <c r="S8" s="5">
        <v>26230.5597496349</v>
      </c>
      <c r="T8" s="5">
        <v>14810.1983894116</v>
      </c>
      <c r="U8" s="5">
        <v>3443.37591621614</v>
      </c>
      <c r="V8" s="5">
        <v>1205897.36028336</v>
      </c>
      <c r="W8" s="5">
        <v>8327590.44127077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2588.22304951744</v>
      </c>
      <c r="AE8" s="5">
        <v>2529.78712251781</v>
      </c>
      <c r="AF8" s="5">
        <v>10267.3430584998</v>
      </c>
      <c r="AG8" s="5">
        <v>262.693473262831</v>
      </c>
      <c r="AH8" s="5">
        <v>10004.649585237</v>
      </c>
      <c r="AI8" s="5">
        <v>2588.22304951744</v>
      </c>
      <c r="AJ8" s="5">
        <v>19.4871752729002</v>
      </c>
      <c r="AK8" s="5">
        <v>0</v>
      </c>
      <c r="AL8" s="5">
        <v>25.1364972785525</v>
      </c>
      <c r="AM8" s="5">
        <v>0</v>
      </c>
      <c r="AN8" s="5">
        <v>1076.90277517615</v>
      </c>
      <c r="AO8" s="5">
        <v>0</v>
      </c>
      <c r="AP8" s="5">
        <v>5454.18846949379</v>
      </c>
      <c r="AQ8" s="5">
        <v>139.728069374287</v>
      </c>
      <c r="AR8" s="5">
        <v>0</v>
      </c>
      <c r="AS8" s="5">
        <v>0</v>
      </c>
      <c r="AT8" s="5">
        <v>462.134010424324</v>
      </c>
      <c r="AU8" s="5">
        <v>63.3211907959327</v>
      </c>
      <c r="AV8" s="5">
        <v>32.5336865855459</v>
      </c>
      <c r="AW8" s="5">
        <v>282.466100282615</v>
      </c>
      <c r="AX8" s="5">
        <v>0</v>
      </c>
      <c r="AY8" s="5">
        <v>350.626026683816</v>
      </c>
      <c r="AZ8" s="5">
        <v>28.4418199002052</v>
      </c>
      <c r="BA8" s="5">
        <v>1.3719696740121</v>
      </c>
      <c r="BB8" s="5">
        <v>48.6983499473628</v>
      </c>
      <c r="BC8" s="5">
        <v>8.34156504156857</v>
      </c>
      <c r="BD8" s="5">
        <v>5.12724364561522</v>
      </c>
      <c r="BE8" s="5">
        <v>7.97937350876936</v>
      </c>
      <c r="BF8" s="5">
        <v>0</v>
      </c>
      <c r="BG8" s="5">
        <v>3.17825789091004</v>
      </c>
      <c r="BH8" s="5">
        <v>1.84079523957523</v>
      </c>
      <c r="BI8" s="5">
        <v>1.62441420931532</v>
      </c>
      <c r="BJ8" s="5">
        <v>0</v>
      </c>
      <c r="BK8" s="5">
        <v>33.1242803169528</v>
      </c>
      <c r="BL8" s="5">
        <v>0</v>
      </c>
      <c r="BM8" s="5">
        <v>0</v>
      </c>
      <c r="BN8" s="5">
        <v>1229.14842445578</v>
      </c>
      <c r="BO8" s="5">
        <v>0</v>
      </c>
      <c r="BP8" s="5">
        <v>0</v>
      </c>
      <c r="BQ8" s="5">
        <v>726.589298869379</v>
      </c>
      <c r="BR8" s="5">
        <v>0.000559152700864102</v>
      </c>
      <c r="BS8" s="5">
        <v>2397.56076846311</v>
      </c>
      <c r="BT8" s="5">
        <v>0</v>
      </c>
      <c r="BU8" s="5">
        <v>0</v>
      </c>
      <c r="BV8" s="5">
        <v>0</v>
      </c>
      <c r="BW8" s="5">
        <v>58.435926999639</v>
      </c>
      <c r="BX8" s="5">
        <v>0</v>
      </c>
      <c r="BY8" s="5">
        <v>305.815183559881</v>
      </c>
      <c r="BZ8" s="5">
        <v>69.7843406105167</v>
      </c>
      <c r="CA8" s="5">
        <v>1098.62744424411</v>
      </c>
      <c r="CB8" s="5">
        <v>1298.933324219</v>
      </c>
      <c r="CC8" s="5">
        <v>1098.62744424411</v>
      </c>
      <c r="CD8" s="5">
        <v>0</v>
      </c>
      <c r="CE8" s="5">
        <v>0</v>
      </c>
      <c r="CF8" s="5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703.202595604703</v>
      </c>
      <c r="CP8" s="1">
        <v>381.787743595349</v>
      </c>
      <c r="CQ8" s="1">
        <v>1.96256340541898</v>
      </c>
      <c r="CR8" s="1">
        <v>11.3740124299393</v>
      </c>
      <c r="CS8" s="1">
        <v>0</v>
      </c>
      <c r="CU8" s="1">
        <v>0</v>
      </c>
      <c r="CV8" s="1">
        <v>0</v>
      </c>
    </row>
    <row r="9" spans="7:84" ht="10.5" customHeight="1"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</row>
    <row r="10" spans="1:84" ht="10.5" customHeight="1">
      <c r="A10" s="1" t="s">
        <v>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</row>
    <row r="11" spans="2:100" ht="10.5" customHeight="1">
      <c r="B11" s="1" t="s">
        <v>5</v>
      </c>
      <c r="G11" s="5">
        <v>0</v>
      </c>
      <c r="H11" s="5">
        <v>0.008091623577388615</v>
      </c>
      <c r="I11" s="5">
        <v>931.4351482447329</v>
      </c>
      <c r="J11" s="5">
        <v>0.33262336127802544</v>
      </c>
      <c r="K11" s="5">
        <v>22310.439265731096</v>
      </c>
      <c r="L11" s="5">
        <v>0</v>
      </c>
      <c r="M11" s="5">
        <v>22629.986195157824</v>
      </c>
      <c r="N11" s="5">
        <v>29337.28600292915</v>
      </c>
      <c r="O11" s="5">
        <v>0.09800445856713748</v>
      </c>
      <c r="P11" s="5">
        <v>0</v>
      </c>
      <c r="Q11" s="5">
        <v>0.004900222928356875</v>
      </c>
      <c r="R11" s="5">
        <v>0</v>
      </c>
      <c r="S11" s="5">
        <v>681950.171283751</v>
      </c>
      <c r="T11" s="5">
        <v>0</v>
      </c>
      <c r="U11" s="5">
        <v>0</v>
      </c>
      <c r="V11" s="5">
        <v>1835963.0531572783</v>
      </c>
      <c r="W11" s="5">
        <v>15012430.190291844</v>
      </c>
      <c r="X11" s="5">
        <v>0</v>
      </c>
      <c r="Y11" s="5">
        <v>193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393.2120799671203</v>
      </c>
      <c r="AG11" s="5">
        <v>389.2720791658469</v>
      </c>
      <c r="AH11" s="5">
        <v>3.940000801273749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3.250500661050846</v>
      </c>
      <c r="AR11" s="5">
        <v>0</v>
      </c>
      <c r="AS11" s="5">
        <v>0</v>
      </c>
      <c r="AT11" s="5">
        <v>0</v>
      </c>
      <c r="AU11" s="5">
        <v>0.34081006931017954</v>
      </c>
      <c r="AV11" s="5">
        <v>0</v>
      </c>
      <c r="AW11" s="5">
        <v>394.0000801273748</v>
      </c>
      <c r="AX11" s="5">
        <v>0</v>
      </c>
      <c r="AY11" s="5">
        <v>0</v>
      </c>
      <c r="AZ11" s="5">
        <v>0.3940000801273749</v>
      </c>
      <c r="BA11" s="5">
        <v>0.051220010416558756</v>
      </c>
      <c r="BB11" s="5">
        <v>0.07880001602547498</v>
      </c>
      <c r="BC11" s="5">
        <v>0.07092001442292749</v>
      </c>
      <c r="BD11" s="5">
        <v>0.06895001402229055</v>
      </c>
      <c r="BE11" s="5">
        <v>0.07092001442292749</v>
      </c>
      <c r="BF11" s="5">
        <v>0.039400008012737485</v>
      </c>
      <c r="BG11" s="5">
        <v>0.039400008012737485</v>
      </c>
      <c r="BH11" s="5">
        <v>0.08668001762802252</v>
      </c>
      <c r="BI11" s="5">
        <v>0.02561000520827936</v>
      </c>
      <c r="BJ11" s="5">
        <v>0</v>
      </c>
      <c r="BK11" s="5">
        <v>2.364000480764253</v>
      </c>
      <c r="BL11" s="5">
        <v>620</v>
      </c>
      <c r="BM11" s="5">
        <v>0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5">
        <v>0</v>
      </c>
      <c r="CD11" s="5">
        <v>0</v>
      </c>
      <c r="CE11" s="5">
        <v>0</v>
      </c>
      <c r="CF11" s="5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</row>
    <row r="12" spans="2:100" ht="10.5" customHeight="1">
      <c r="B12" s="1" t="s">
        <v>6</v>
      </c>
      <c r="G12" s="5">
        <v>0</v>
      </c>
      <c r="H12" s="5">
        <v>70.5088604272461</v>
      </c>
      <c r="I12" s="5">
        <v>0.0020203523304221</v>
      </c>
      <c r="J12" s="5">
        <v>1.0270516774707201</v>
      </c>
      <c r="K12" s="5">
        <v>19.033786361640836</v>
      </c>
      <c r="L12" s="5">
        <v>0</v>
      </c>
      <c r="M12" s="5">
        <v>26.26120592322729</v>
      </c>
      <c r="N12" s="5">
        <v>0</v>
      </c>
      <c r="O12" s="5">
        <v>0</v>
      </c>
      <c r="P12" s="5">
        <v>0.0265532020569761</v>
      </c>
      <c r="Q12" s="5">
        <v>0</v>
      </c>
      <c r="R12" s="5">
        <v>0</v>
      </c>
      <c r="S12" s="5">
        <v>32.84515960490105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1781.7530314017854</v>
      </c>
      <c r="AE12" s="5">
        <v>1781.7530314017854</v>
      </c>
      <c r="AF12" s="5">
        <v>8922.047947012497</v>
      </c>
      <c r="AG12" s="5">
        <v>8289.301366241216</v>
      </c>
      <c r="AH12" s="5">
        <v>632.7465807712792</v>
      </c>
      <c r="AI12" s="5">
        <v>1781.7530314017854</v>
      </c>
      <c r="AJ12" s="5">
        <v>0</v>
      </c>
      <c r="AK12" s="5">
        <v>0</v>
      </c>
      <c r="AL12" s="5">
        <v>176.79204639920565</v>
      </c>
      <c r="AM12" s="5">
        <v>0</v>
      </c>
      <c r="AN12" s="5">
        <v>0</v>
      </c>
      <c r="AO12" s="5">
        <v>0</v>
      </c>
      <c r="AP12" s="5">
        <v>0</v>
      </c>
      <c r="AQ12" s="5">
        <v>12.015364227560068</v>
      </c>
      <c r="AR12" s="5">
        <v>0</v>
      </c>
      <c r="AS12" s="5">
        <v>0</v>
      </c>
      <c r="AT12" s="5">
        <v>441.9801159980156</v>
      </c>
      <c r="AU12" s="5">
        <v>4.754945047092408</v>
      </c>
      <c r="AV12" s="5">
        <v>0</v>
      </c>
      <c r="AW12" s="5">
        <v>8908.765157008927</v>
      </c>
      <c r="AX12" s="5">
        <v>0</v>
      </c>
      <c r="AY12" s="5">
        <v>0</v>
      </c>
      <c r="AZ12" s="5">
        <v>0</v>
      </c>
      <c r="BA12" s="5">
        <v>0</v>
      </c>
      <c r="BB12" s="5">
        <v>2.501277359282504</v>
      </c>
      <c r="BC12" s="5">
        <v>0</v>
      </c>
      <c r="BD12" s="5">
        <v>0</v>
      </c>
      <c r="BE12" s="5">
        <v>0.9862419117976307</v>
      </c>
      <c r="BF12" s="5">
        <v>0</v>
      </c>
      <c r="BG12" s="5">
        <v>0</v>
      </c>
      <c r="BH12" s="5">
        <v>0</v>
      </c>
      <c r="BI12" s="5">
        <v>0</v>
      </c>
      <c r="BJ12" s="5">
        <v>0.0265532020569761</v>
      </c>
      <c r="BK12" s="5">
        <v>0</v>
      </c>
      <c r="BL12" s="5">
        <v>0</v>
      </c>
      <c r="BM12" s="5">
        <v>0.0265532020569761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</row>
    <row r="13" spans="2:100" ht="10.5" customHeight="1">
      <c r="B13" s="1" t="s">
        <v>7</v>
      </c>
      <c r="G13" s="5">
        <v>0</v>
      </c>
      <c r="H13" s="5">
        <v>0.0012476074102616135</v>
      </c>
      <c r="I13" s="5">
        <v>0.0028847076246374475</v>
      </c>
      <c r="J13" s="5">
        <v>0.05324136407332344</v>
      </c>
      <c r="K13" s="5">
        <v>1.8513979419344382</v>
      </c>
      <c r="L13" s="5">
        <v>0</v>
      </c>
      <c r="M13" s="5">
        <v>2.8475456783299835</v>
      </c>
      <c r="N13" s="5">
        <v>0.06426816258318607</v>
      </c>
      <c r="O13" s="5">
        <v>0.01570072711212144</v>
      </c>
      <c r="P13" s="5">
        <v>0</v>
      </c>
      <c r="Q13" s="5">
        <v>0.0007850363556060722</v>
      </c>
      <c r="R13" s="5">
        <v>0</v>
      </c>
      <c r="S13" s="5">
        <v>16.252434805988003</v>
      </c>
      <c r="T13" s="5">
        <v>0</v>
      </c>
      <c r="U13" s="5">
        <v>0</v>
      </c>
      <c r="V13" s="5">
        <v>0</v>
      </c>
      <c r="W13" s="5">
        <v>408</v>
      </c>
      <c r="X13" s="5">
        <v>0</v>
      </c>
      <c r="Y13" s="5">
        <v>408</v>
      </c>
      <c r="Z13" s="5">
        <v>0</v>
      </c>
      <c r="AA13" s="5">
        <v>0</v>
      </c>
      <c r="AB13" s="5">
        <v>0</v>
      </c>
      <c r="AC13" s="5">
        <v>0</v>
      </c>
      <c r="AD13" s="5">
        <v>77.48423523033733</v>
      </c>
      <c r="AE13" s="5">
        <v>77.48423523033733</v>
      </c>
      <c r="AF13" s="5">
        <v>444.9921358843303</v>
      </c>
      <c r="AG13" s="5">
        <v>416.9044046969963</v>
      </c>
      <c r="AH13" s="5">
        <v>28.08773118733383</v>
      </c>
      <c r="AI13" s="5">
        <v>77.48423523033733</v>
      </c>
      <c r="AJ13" s="5">
        <v>0</v>
      </c>
      <c r="AK13" s="5">
        <v>0</v>
      </c>
      <c r="AL13" s="5">
        <v>7.688268951208945</v>
      </c>
      <c r="AM13" s="5">
        <v>0</v>
      </c>
      <c r="AN13" s="5">
        <v>0</v>
      </c>
      <c r="AO13" s="5">
        <v>0</v>
      </c>
      <c r="AP13" s="5">
        <v>0</v>
      </c>
      <c r="AQ13" s="5">
        <v>0.9936570249038035</v>
      </c>
      <c r="AR13" s="5">
        <v>0</v>
      </c>
      <c r="AS13" s="5">
        <v>0</v>
      </c>
      <c r="AT13" s="5">
        <v>19.220672378022428</v>
      </c>
      <c r="AU13" s="5">
        <v>0.25617936068183034</v>
      </c>
      <c r="AV13" s="5">
        <v>0</v>
      </c>
      <c r="AW13" s="5">
        <v>444.52871376348173</v>
      </c>
      <c r="AX13" s="5">
        <v>0</v>
      </c>
      <c r="AY13" s="5">
        <v>0</v>
      </c>
      <c r="AZ13" s="5">
        <v>0.05710753761179509</v>
      </c>
      <c r="BA13" s="5">
        <v>0.0074239798895333695</v>
      </c>
      <c r="BB13" s="5">
        <v>0.12019615803073157</v>
      </c>
      <c r="BC13" s="5">
        <v>0.010279356770123116</v>
      </c>
      <c r="BD13" s="5">
        <v>0.009993819082064129</v>
      </c>
      <c r="BE13" s="5">
        <v>0.05316869044372634</v>
      </c>
      <c r="BF13" s="5">
        <v>0.005710753761179509</v>
      </c>
      <c r="BG13" s="5">
        <v>0.005710753761179509</v>
      </c>
      <c r="BH13" s="5">
        <v>0.01256365827459492</v>
      </c>
      <c r="BI13" s="5">
        <v>0.0037119899447666804</v>
      </c>
      <c r="BJ13" s="5">
        <v>0</v>
      </c>
      <c r="BK13" s="5">
        <v>0.34264522567077105</v>
      </c>
      <c r="BL13" s="5">
        <v>1321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</row>
    <row r="14" spans="2:100" ht="10.5" customHeight="1">
      <c r="B14" s="1" t="s">
        <v>8</v>
      </c>
      <c r="G14" s="5">
        <v>0</v>
      </c>
      <c r="H14" s="5">
        <v>0.006673530542464082</v>
      </c>
      <c r="I14" s="5">
        <v>0.01567338852617263</v>
      </c>
      <c r="J14" s="5">
        <v>0.2894962620195131</v>
      </c>
      <c r="K14" s="5">
        <v>2.6636126279432673</v>
      </c>
      <c r="L14" s="5">
        <v>0</v>
      </c>
      <c r="M14" s="5">
        <v>1.373114530556183</v>
      </c>
      <c r="N14" s="5">
        <v>0.3495378714185404</v>
      </c>
      <c r="O14" s="5">
        <v>0.08540323655041752</v>
      </c>
      <c r="P14" s="5">
        <v>0</v>
      </c>
      <c r="Q14" s="5">
        <v>0.004270161827520875</v>
      </c>
      <c r="R14" s="5">
        <v>0</v>
      </c>
      <c r="S14" s="5">
        <v>64.64435944458084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296.1187626559647</v>
      </c>
      <c r="AG14" s="5">
        <v>293.15164078566465</v>
      </c>
      <c r="AH14" s="5">
        <v>2.967121870300245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2.4478755429977026</v>
      </c>
      <c r="AR14" s="5">
        <v>0</v>
      </c>
      <c r="AS14" s="5">
        <v>0</v>
      </c>
      <c r="AT14" s="5">
        <v>0</v>
      </c>
      <c r="AU14" s="5">
        <v>0.2566560417809713</v>
      </c>
      <c r="AV14" s="5">
        <v>0</v>
      </c>
      <c r="AW14" s="5">
        <v>296.71218703002444</v>
      </c>
      <c r="AX14" s="5">
        <v>0</v>
      </c>
      <c r="AY14" s="5">
        <v>0</v>
      </c>
      <c r="AZ14" s="5">
        <v>0.29671218703002444</v>
      </c>
      <c r="BA14" s="5">
        <v>0.03857258431390324</v>
      </c>
      <c r="BB14" s="5">
        <v>0.05934243740600492</v>
      </c>
      <c r="BC14" s="5">
        <v>0.05340819366540439</v>
      </c>
      <c r="BD14" s="5">
        <v>0.05192463273025422</v>
      </c>
      <c r="BE14" s="5">
        <v>0.05340819366540439</v>
      </c>
      <c r="BF14" s="5">
        <v>0.029671218703002444</v>
      </c>
      <c r="BG14" s="5">
        <v>0.029671218703002444</v>
      </c>
      <c r="BH14" s="5">
        <v>0.06527668114660538</v>
      </c>
      <c r="BI14" s="5">
        <v>0.019286292156951594</v>
      </c>
      <c r="BJ14" s="5">
        <v>0</v>
      </c>
      <c r="BK14" s="5">
        <v>1.780273122180149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</row>
    <row r="15" spans="2:84" ht="10.5" customHeight="1">
      <c r="B15" s="1" t="s">
        <v>9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</row>
    <row r="16" spans="3:100" ht="10.5" customHeight="1">
      <c r="C16" s="1" t="s">
        <v>10</v>
      </c>
      <c r="G16" s="5">
        <v>0</v>
      </c>
      <c r="H16" s="5">
        <v>0.5562582033737584</v>
      </c>
      <c r="I16" s="5">
        <v>0.20424772775946745</v>
      </c>
      <c r="J16" s="5">
        <v>349.0162426157297</v>
      </c>
      <c r="K16" s="5">
        <v>252.64557424393357</v>
      </c>
      <c r="L16" s="5">
        <v>0.0368768368304973</v>
      </c>
      <c r="M16" s="5">
        <v>43.39630982627626</v>
      </c>
      <c r="N16" s="5">
        <v>167.98395560257973</v>
      </c>
      <c r="O16" s="5">
        <v>0.21526682978787778</v>
      </c>
      <c r="P16" s="5">
        <v>0</v>
      </c>
      <c r="Q16" s="5">
        <v>0.01076334148939389</v>
      </c>
      <c r="R16" s="5">
        <v>0.128098506794681</v>
      </c>
      <c r="S16" s="5">
        <v>959.9074639745857</v>
      </c>
      <c r="T16" s="5">
        <v>0</v>
      </c>
      <c r="U16" s="5">
        <v>0</v>
      </c>
      <c r="V16" s="5">
        <v>125157.984376639</v>
      </c>
      <c r="W16" s="5">
        <v>939522.984747554</v>
      </c>
      <c r="X16" s="5">
        <v>101989.694058867</v>
      </c>
      <c r="Y16" s="5">
        <v>823406.295150858</v>
      </c>
      <c r="Z16" s="5">
        <v>5716583.9636086</v>
      </c>
      <c r="AA16" s="5">
        <v>0</v>
      </c>
      <c r="AB16" s="5">
        <v>0</v>
      </c>
      <c r="AC16" s="5">
        <v>118623.090474002</v>
      </c>
      <c r="AD16" s="5">
        <v>0.226757453927669</v>
      </c>
      <c r="AE16" s="5">
        <v>0.226757453927669</v>
      </c>
      <c r="AF16" s="5">
        <v>788.9361005984953</v>
      </c>
      <c r="AG16" s="5">
        <v>781.0247012903145</v>
      </c>
      <c r="AH16" s="5">
        <v>7.911399308181379</v>
      </c>
      <c r="AI16" s="5">
        <v>0.226757453927669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6.521714357940373</v>
      </c>
      <c r="AR16" s="5">
        <v>0</v>
      </c>
      <c r="AS16" s="5">
        <v>0</v>
      </c>
      <c r="AT16" s="5">
        <v>0.00629099552638658</v>
      </c>
      <c r="AU16" s="5">
        <v>0.6837918690446573</v>
      </c>
      <c r="AV16" s="5">
        <v>0</v>
      </c>
      <c r="AW16" s="5">
        <v>790.5108312654993</v>
      </c>
      <c r="AX16" s="5">
        <v>0</v>
      </c>
      <c r="AY16" s="5">
        <v>0</v>
      </c>
      <c r="AZ16" s="5">
        <v>0.7905108312654993</v>
      </c>
      <c r="BA16" s="5">
        <v>0.10276640806451502</v>
      </c>
      <c r="BB16" s="5">
        <v>0.15810216625309992</v>
      </c>
      <c r="BC16" s="5">
        <v>0.14229194962778988</v>
      </c>
      <c r="BD16" s="5">
        <v>0.13833939547146223</v>
      </c>
      <c r="BE16" s="5">
        <v>0.14229194962778988</v>
      </c>
      <c r="BF16" s="5">
        <v>0.07905108312654992</v>
      </c>
      <c r="BG16" s="5">
        <v>0.07905108312654992</v>
      </c>
      <c r="BH16" s="5">
        <v>0.17391238287840985</v>
      </c>
      <c r="BI16" s="5">
        <v>0.051383204032257455</v>
      </c>
      <c r="BJ16" s="5">
        <v>0</v>
      </c>
      <c r="BK16" s="5">
        <v>4.743064987593002</v>
      </c>
      <c r="BL16" s="5">
        <v>12748033.3369563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  <c r="BR16" s="5">
        <v>0</v>
      </c>
      <c r="BS16" s="5">
        <v>0.254682686363822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0.220466458401282</v>
      </c>
      <c r="BZ16" s="5">
        <v>0</v>
      </c>
      <c r="CA16" s="5">
        <v>0.252971874965695</v>
      </c>
      <c r="CB16" s="5">
        <v>0.00171081139812699</v>
      </c>
      <c r="CC16" s="5">
        <v>0.220466458401282</v>
      </c>
      <c r="CD16" s="5">
        <v>0</v>
      </c>
      <c r="CE16" s="5">
        <v>0</v>
      </c>
      <c r="CF16" s="5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0.0342162279625398</v>
      </c>
    </row>
    <row r="17" spans="3:100" ht="10.5" customHeight="1">
      <c r="C17" s="1" t="s">
        <v>11</v>
      </c>
      <c r="G17" s="5">
        <v>0</v>
      </c>
      <c r="H17" s="5">
        <v>0.32621772165730445</v>
      </c>
      <c r="I17" s="5">
        <v>0.3287150106962416</v>
      </c>
      <c r="J17" s="5">
        <v>213.69885608340292</v>
      </c>
      <c r="K17" s="5">
        <v>1322.0607384798373</v>
      </c>
      <c r="L17" s="5">
        <v>0</v>
      </c>
      <c r="M17" s="5">
        <v>24.766631935952557</v>
      </c>
      <c r="N17" s="5">
        <v>91.23322817529046</v>
      </c>
      <c r="O17" s="5">
        <v>0.017771823687066812</v>
      </c>
      <c r="P17" s="5">
        <v>0</v>
      </c>
      <c r="Q17" s="5">
        <v>0.0008885911843533405</v>
      </c>
      <c r="R17" s="5">
        <v>0.00693970891324876</v>
      </c>
      <c r="S17" s="5">
        <v>830.4624073783131</v>
      </c>
      <c r="T17" s="5">
        <v>0</v>
      </c>
      <c r="U17" s="5">
        <v>0</v>
      </c>
      <c r="V17" s="5">
        <v>932.82154797315</v>
      </c>
      <c r="W17" s="5">
        <v>285158.264859651</v>
      </c>
      <c r="X17" s="5">
        <v>932.190284832902</v>
      </c>
      <c r="Y17" s="5">
        <v>284226.074574818</v>
      </c>
      <c r="Z17" s="5">
        <v>543366.979404315</v>
      </c>
      <c r="AA17" s="5">
        <v>0</v>
      </c>
      <c r="AB17" s="5">
        <v>0</v>
      </c>
      <c r="AC17" s="5">
        <v>183445.977383973</v>
      </c>
      <c r="AD17" s="5">
        <v>115.616708775086</v>
      </c>
      <c r="AE17" s="5">
        <v>115.616708775086</v>
      </c>
      <c r="AF17" s="5">
        <v>138.94904059758673</v>
      </c>
      <c r="AG17" s="5">
        <v>136.6326843288092</v>
      </c>
      <c r="AH17" s="5">
        <v>2.3163562687775214</v>
      </c>
      <c r="AI17" s="5">
        <v>115.616708775086</v>
      </c>
      <c r="AJ17" s="5">
        <v>0</v>
      </c>
      <c r="AK17" s="5">
        <v>0</v>
      </c>
      <c r="AL17" s="5">
        <v>0.119740827619029</v>
      </c>
      <c r="AM17" s="5">
        <v>0</v>
      </c>
      <c r="AN17" s="5">
        <v>0.688509758809419</v>
      </c>
      <c r="AO17" s="5">
        <v>0</v>
      </c>
      <c r="AP17" s="5">
        <v>0</v>
      </c>
      <c r="AQ17" s="5">
        <v>0.5296710665971658</v>
      </c>
      <c r="AR17" s="5">
        <v>0</v>
      </c>
      <c r="AS17" s="5">
        <v>0</v>
      </c>
      <c r="AT17" s="5">
        <v>0.126680536532278</v>
      </c>
      <c r="AU17" s="5">
        <v>0.05553520880079374</v>
      </c>
      <c r="AV17" s="5">
        <v>0</v>
      </c>
      <c r="AW17" s="5">
        <v>138.14251458167973</v>
      </c>
      <c r="AX17" s="5">
        <v>0</v>
      </c>
      <c r="AY17" s="5">
        <v>0</v>
      </c>
      <c r="AZ17" s="5">
        <v>0.06420255352692915</v>
      </c>
      <c r="BA17" s="5">
        <v>0.008346331958500798</v>
      </c>
      <c r="BB17" s="5">
        <v>0.012840510705385833</v>
      </c>
      <c r="BC17" s="5">
        <v>0.011556459634847246</v>
      </c>
      <c r="BD17" s="5">
        <v>0.011235446867212586</v>
      </c>
      <c r="BE17" s="5">
        <v>0.011556459634847246</v>
      </c>
      <c r="BF17" s="5">
        <v>0.006420255352692913</v>
      </c>
      <c r="BG17" s="5">
        <v>0.006420255352692913</v>
      </c>
      <c r="BH17" s="5">
        <v>0.014124561775924412</v>
      </c>
      <c r="BI17" s="5">
        <v>0.004173165979250395</v>
      </c>
      <c r="BJ17" s="5">
        <v>0</v>
      </c>
      <c r="BK17" s="5">
        <v>0.3852153211615754</v>
      </c>
      <c r="BL17" s="5">
        <v>6265818.17618648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102.135054440873</v>
      </c>
      <c r="BT17" s="5">
        <v>0</v>
      </c>
      <c r="BU17" s="5">
        <v>0</v>
      </c>
      <c r="BV17" s="5">
        <v>0</v>
      </c>
      <c r="BW17" s="5">
        <v>0</v>
      </c>
      <c r="BX17" s="5">
        <v>100.582295199985</v>
      </c>
      <c r="BY17" s="5">
        <v>0</v>
      </c>
      <c r="BZ17" s="5">
        <v>0.688509758809419</v>
      </c>
      <c r="CA17" s="5">
        <v>101.40333220796</v>
      </c>
      <c r="CB17" s="5">
        <v>0.731722232913372</v>
      </c>
      <c r="CC17" s="5">
        <v>0</v>
      </c>
      <c r="CD17" s="5">
        <v>0</v>
      </c>
      <c r="CE17" s="5">
        <v>0</v>
      </c>
      <c r="CF17" s="5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0.864249482079074</v>
      </c>
    </row>
    <row r="18" spans="3:100" ht="10.5" customHeight="1">
      <c r="C18" s="1" t="s">
        <v>12</v>
      </c>
      <c r="G18" s="5">
        <v>0</v>
      </c>
      <c r="H18" s="5">
        <v>2.609459893816597</v>
      </c>
      <c r="I18" s="5">
        <v>0.016438777934255407</v>
      </c>
      <c r="J18" s="5">
        <v>43.7123950826534</v>
      </c>
      <c r="K18" s="5">
        <v>67.11513382498006</v>
      </c>
      <c r="L18" s="5">
        <v>0.191769481769239</v>
      </c>
      <c r="M18" s="5">
        <v>2.165048909682742</v>
      </c>
      <c r="N18" s="5">
        <v>37.19397377716929</v>
      </c>
      <c r="O18" s="5">
        <v>0.018331266243252237</v>
      </c>
      <c r="P18" s="5">
        <v>0</v>
      </c>
      <c r="Q18" s="5">
        <v>0.0009165633121626117</v>
      </c>
      <c r="R18" s="5">
        <v>0.0564059730805145</v>
      </c>
      <c r="S18" s="5">
        <v>180.187242528408</v>
      </c>
      <c r="T18" s="5">
        <v>0</v>
      </c>
      <c r="U18" s="5">
        <v>0</v>
      </c>
      <c r="V18" s="5">
        <v>3610.37929531521</v>
      </c>
      <c r="W18" s="5">
        <v>48125.3209675577</v>
      </c>
      <c r="X18" s="5">
        <v>658.49119233698</v>
      </c>
      <c r="Y18" s="5">
        <v>47466.8297752207</v>
      </c>
      <c r="Z18" s="5">
        <v>402347.324886753</v>
      </c>
      <c r="AA18" s="5">
        <v>1.9953612977232</v>
      </c>
      <c r="AB18" s="5">
        <v>0</v>
      </c>
      <c r="AC18" s="5">
        <v>642320.707329444</v>
      </c>
      <c r="AD18" s="5">
        <v>210.248035090569</v>
      </c>
      <c r="AE18" s="5">
        <v>210.24803509057</v>
      </c>
      <c r="AF18" s="5">
        <v>1120.9216284268975</v>
      </c>
      <c r="AG18" s="5">
        <v>1109.300544533156</v>
      </c>
      <c r="AH18" s="5">
        <v>11.621083893746098</v>
      </c>
      <c r="AI18" s="5">
        <v>210.24803509057</v>
      </c>
      <c r="AJ18" s="5">
        <v>0.000405174041620138</v>
      </c>
      <c r="AK18" s="5">
        <v>0</v>
      </c>
      <c r="AL18" s="5">
        <v>0.000815677058755856</v>
      </c>
      <c r="AM18" s="5">
        <v>0</v>
      </c>
      <c r="AN18" s="5">
        <v>0</v>
      </c>
      <c r="AO18" s="5">
        <v>0</v>
      </c>
      <c r="AP18" s="5">
        <v>0.409488792763398</v>
      </c>
      <c r="AQ18" s="5">
        <v>0.589866284297152</v>
      </c>
      <c r="AR18" s="5">
        <v>0</v>
      </c>
      <c r="AS18" s="5">
        <v>0</v>
      </c>
      <c r="AT18" s="5">
        <v>0.00166831314124881</v>
      </c>
      <c r="AU18" s="5">
        <v>0.061846586171762</v>
      </c>
      <c r="AV18" s="5">
        <v>0.00220550825370656</v>
      </c>
      <c r="AW18" s="5">
        <v>1120.65004284874</v>
      </c>
      <c r="AX18" s="5">
        <v>0</v>
      </c>
      <c r="AY18" s="5">
        <v>0</v>
      </c>
      <c r="AZ18" s="5">
        <v>0.0714989435511699</v>
      </c>
      <c r="BA18" s="5">
        <v>0.009294862661652092</v>
      </c>
      <c r="BB18" s="5">
        <v>0.014299788710233984</v>
      </c>
      <c r="BC18" s="5">
        <v>0.012869809839210582</v>
      </c>
      <c r="BD18" s="5">
        <v>0.01251231512145472</v>
      </c>
      <c r="BE18" s="5">
        <v>0.012869809839210582</v>
      </c>
      <c r="BF18" s="5">
        <v>0.007149894355116989</v>
      </c>
      <c r="BG18" s="5">
        <v>0.007149894355116989</v>
      </c>
      <c r="BH18" s="5">
        <v>0.01572976758125738</v>
      </c>
      <c r="BI18" s="5">
        <v>0.004647431330826042</v>
      </c>
      <c r="BJ18" s="5">
        <v>0</v>
      </c>
      <c r="BK18" s="5">
        <v>0.42899366130702</v>
      </c>
      <c r="BL18" s="5">
        <v>3932070.59890854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0.00323176579654586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0.00323176579654586</v>
      </c>
      <c r="BZ18" s="5">
        <v>0</v>
      </c>
      <c r="CA18" s="5">
        <v>0.00323176579654586</v>
      </c>
      <c r="CB18" s="5">
        <v>0</v>
      </c>
      <c r="CC18" s="5">
        <v>0.00323176579654586</v>
      </c>
      <c r="CD18" s="5">
        <v>0</v>
      </c>
      <c r="CE18" s="5">
        <v>0</v>
      </c>
      <c r="CF18" s="5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</row>
    <row r="19" spans="3:100" ht="10.5" customHeight="1">
      <c r="C19" s="1" t="s">
        <v>13</v>
      </c>
      <c r="G19" s="5">
        <v>0</v>
      </c>
      <c r="H19" s="5">
        <v>0.005132890241990654</v>
      </c>
      <c r="I19" s="5">
        <v>0.011698606200364794</v>
      </c>
      <c r="J19" s="5">
        <v>285.6037372562935</v>
      </c>
      <c r="K19" s="5">
        <v>50.37682047438804</v>
      </c>
      <c r="L19" s="5">
        <v>0.001</v>
      </c>
      <c r="M19" s="5">
        <v>0.6385220884150485</v>
      </c>
      <c r="N19" s="5">
        <v>126.98529705998082</v>
      </c>
      <c r="O19" s="5">
        <v>0.06360480290405796</v>
      </c>
      <c r="P19" s="5">
        <v>0</v>
      </c>
      <c r="Q19" s="5">
        <v>0.0031802401452028974</v>
      </c>
      <c r="R19" s="5">
        <v>0</v>
      </c>
      <c r="S19" s="5">
        <v>51.420615114935806</v>
      </c>
      <c r="T19" s="5">
        <v>0</v>
      </c>
      <c r="U19" s="5">
        <v>0</v>
      </c>
      <c r="V19" s="5">
        <v>0</v>
      </c>
      <c r="W19" s="5">
        <v>60</v>
      </c>
      <c r="X19" s="5">
        <v>0</v>
      </c>
      <c r="Y19" s="5">
        <v>60</v>
      </c>
      <c r="Z19" s="5">
        <v>132540</v>
      </c>
      <c r="AA19" s="5">
        <v>0</v>
      </c>
      <c r="AB19" s="5">
        <v>0</v>
      </c>
      <c r="AC19" s="5">
        <v>1206</v>
      </c>
      <c r="AD19" s="5">
        <v>0.17</v>
      </c>
      <c r="AE19" s="5">
        <v>0.17</v>
      </c>
      <c r="AF19" s="5">
        <v>242.43577735730602</v>
      </c>
      <c r="AG19" s="5">
        <v>238.17509822546944</v>
      </c>
      <c r="AH19" s="5">
        <v>4.260679131836732</v>
      </c>
      <c r="AI19" s="5">
        <v>0.17</v>
      </c>
      <c r="AJ19" s="5">
        <v>0</v>
      </c>
      <c r="AK19" s="5">
        <v>0</v>
      </c>
      <c r="AL19" s="5">
        <v>0</v>
      </c>
      <c r="AM19" s="5">
        <v>0</v>
      </c>
      <c r="AN19" s="5">
        <v>1.68</v>
      </c>
      <c r="AO19" s="5">
        <v>0</v>
      </c>
      <c r="AP19" s="5">
        <v>0</v>
      </c>
      <c r="AQ19" s="5">
        <v>1.9888102837653054</v>
      </c>
      <c r="AR19" s="5">
        <v>0</v>
      </c>
      <c r="AS19" s="5">
        <v>0</v>
      </c>
      <c r="AT19" s="5">
        <v>0.17</v>
      </c>
      <c r="AU19" s="5">
        <v>0.20852374490387746</v>
      </c>
      <c r="AV19" s="5">
        <v>0</v>
      </c>
      <c r="AW19" s="5">
        <v>241.06791318367317</v>
      </c>
      <c r="AX19" s="5">
        <v>0</v>
      </c>
      <c r="AY19" s="5">
        <v>0</v>
      </c>
      <c r="AZ19" s="5">
        <v>0.2410679131836732</v>
      </c>
      <c r="BA19" s="5">
        <v>0.031338828713877546</v>
      </c>
      <c r="BB19" s="5">
        <v>0.048213582636734656</v>
      </c>
      <c r="BC19" s="5">
        <v>0.04339222437306118</v>
      </c>
      <c r="BD19" s="5">
        <v>0.04218688480714278</v>
      </c>
      <c r="BE19" s="5">
        <v>0.04339222437306118</v>
      </c>
      <c r="BF19" s="5">
        <v>0.02410679131836732</v>
      </c>
      <c r="BG19" s="5">
        <v>0.02410679131836732</v>
      </c>
      <c r="BH19" s="5">
        <v>0.05303494090040812</v>
      </c>
      <c r="BI19" s="5">
        <v>0.01566941435693876</v>
      </c>
      <c r="BJ19" s="5">
        <v>0</v>
      </c>
      <c r="BK19" s="5">
        <v>1.4464074791020414</v>
      </c>
      <c r="BL19" s="5">
        <v>2333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</row>
    <row r="20" spans="3:100" ht="10.5" customHeight="1">
      <c r="C20" s="1" t="s">
        <v>14</v>
      </c>
      <c r="G20" s="5">
        <v>0</v>
      </c>
      <c r="H20" s="5">
        <v>0.0009600170604140649</v>
      </c>
      <c r="I20" s="5">
        <v>0.0021757410276458406</v>
      </c>
      <c r="J20" s="5">
        <v>30.53446388652418</v>
      </c>
      <c r="K20" s="5">
        <v>0.30245778681120444</v>
      </c>
      <c r="L20" s="5">
        <v>0</v>
      </c>
      <c r="M20" s="5">
        <v>0.11886507122254632</v>
      </c>
      <c r="N20" s="5">
        <v>13.613968844502152</v>
      </c>
      <c r="O20" s="5">
        <v>0.011824434159831004</v>
      </c>
      <c r="P20" s="5">
        <v>0</v>
      </c>
      <c r="Q20" s="5">
        <v>0.0005912217079915503</v>
      </c>
      <c r="R20" s="5">
        <v>0</v>
      </c>
      <c r="S20" s="5">
        <v>8.297067250765123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45.439229841687556</v>
      </c>
      <c r="AG20" s="5">
        <v>44.983926937462265</v>
      </c>
      <c r="AH20" s="5">
        <v>0.455302904225326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0.3756248959858942</v>
      </c>
      <c r="AR20" s="5">
        <v>0</v>
      </c>
      <c r="AS20" s="5">
        <v>0</v>
      </c>
      <c r="AT20" s="5">
        <v>0</v>
      </c>
      <c r="AU20" s="5">
        <v>0.03938370121549072</v>
      </c>
      <c r="AV20" s="5">
        <v>0</v>
      </c>
      <c r="AW20" s="5">
        <v>45.530290422532595</v>
      </c>
      <c r="AX20" s="5">
        <v>0</v>
      </c>
      <c r="AY20" s="5">
        <v>0</v>
      </c>
      <c r="AZ20" s="5">
        <v>0.04553029042253259</v>
      </c>
      <c r="BA20" s="5">
        <v>0.0059189377549292415</v>
      </c>
      <c r="BB20" s="5">
        <v>0.009106058084506522</v>
      </c>
      <c r="BC20" s="5">
        <v>0.008195452276055868</v>
      </c>
      <c r="BD20" s="5">
        <v>0.007967800823943197</v>
      </c>
      <c r="BE20" s="5">
        <v>0.008195452276055868</v>
      </c>
      <c r="BF20" s="5">
        <v>0.004553029042253259</v>
      </c>
      <c r="BG20" s="5">
        <v>0.004553029042253259</v>
      </c>
      <c r="BH20" s="5">
        <v>0.010016663892957174</v>
      </c>
      <c r="BI20" s="5">
        <v>0.002959468877464618</v>
      </c>
      <c r="BJ20" s="5">
        <v>0</v>
      </c>
      <c r="BK20" s="5">
        <v>0.273181742535196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</row>
    <row r="21" spans="3:100" ht="10.5" customHeight="1">
      <c r="C21" s="1" t="s">
        <v>15</v>
      </c>
      <c r="G21" s="5">
        <v>31.9177052985343</v>
      </c>
      <c r="H21" s="5">
        <v>20.10095409622737</v>
      </c>
      <c r="I21" s="5">
        <v>2.230697584694167</v>
      </c>
      <c r="J21" s="5">
        <v>225.35161542715014</v>
      </c>
      <c r="K21" s="5">
        <v>169.01227410798623</v>
      </c>
      <c r="L21" s="5">
        <v>2.6295078378199</v>
      </c>
      <c r="M21" s="5">
        <v>85.09460449683064</v>
      </c>
      <c r="N21" s="5">
        <v>317.17089522203923</v>
      </c>
      <c r="O21" s="5">
        <v>0.11034729084996783</v>
      </c>
      <c r="P21" s="5">
        <v>0</v>
      </c>
      <c r="Q21" s="5">
        <v>0.005517364542498392</v>
      </c>
      <c r="R21" s="5">
        <v>0</v>
      </c>
      <c r="S21" s="5">
        <v>657.4946465775488</v>
      </c>
      <c r="T21" s="5">
        <v>0</v>
      </c>
      <c r="U21" s="5">
        <v>0</v>
      </c>
      <c r="V21" s="5">
        <v>14533.7766753331</v>
      </c>
      <c r="W21" s="5">
        <v>89596.0216268829</v>
      </c>
      <c r="X21" s="5">
        <v>12990.4315928879</v>
      </c>
      <c r="Y21" s="5">
        <v>76605.590033995</v>
      </c>
      <c r="Z21" s="5">
        <v>9268689.9763797</v>
      </c>
      <c r="AA21" s="5">
        <v>0.427221462977353</v>
      </c>
      <c r="AB21" s="5">
        <v>548.995617021483</v>
      </c>
      <c r="AC21" s="5">
        <v>4540283.16257529</v>
      </c>
      <c r="AD21" s="5">
        <v>1352.38407650837</v>
      </c>
      <c r="AE21" s="5">
        <v>1352.36418277117</v>
      </c>
      <c r="AF21" s="5">
        <v>3328.549127614133</v>
      </c>
      <c r="AG21" s="5">
        <v>2345.262903035083</v>
      </c>
      <c r="AH21" s="5">
        <v>983.2862245790513</v>
      </c>
      <c r="AI21" s="5">
        <v>1352.38407650837</v>
      </c>
      <c r="AJ21" s="5">
        <v>68.3965782872176</v>
      </c>
      <c r="AK21" s="5">
        <v>0</v>
      </c>
      <c r="AL21" s="5">
        <v>66.927584230577</v>
      </c>
      <c r="AM21" s="5">
        <v>0</v>
      </c>
      <c r="AN21" s="5">
        <v>14.9832225733318</v>
      </c>
      <c r="AO21" s="5">
        <v>0</v>
      </c>
      <c r="AP21" s="5">
        <v>51.694579858594</v>
      </c>
      <c r="AQ21" s="5">
        <v>3.4707097727200735</v>
      </c>
      <c r="AR21" s="5">
        <v>0</v>
      </c>
      <c r="AS21" s="5">
        <v>135.245847254348</v>
      </c>
      <c r="AT21" s="5">
        <v>32.3206654278812</v>
      </c>
      <c r="AU21" s="5">
        <v>1.197747609080409</v>
      </c>
      <c r="AV21" s="5">
        <v>589.097192731235</v>
      </c>
      <c r="AW21" s="5">
        <v>2369.8023103256687</v>
      </c>
      <c r="AX21" s="5">
        <v>0.0886821645490328</v>
      </c>
      <c r="AY21" s="5">
        <v>0</v>
      </c>
      <c r="AZ21" s="5">
        <v>0.42069209366303895</v>
      </c>
      <c r="BA21" s="5">
        <v>0.05468997217619509</v>
      </c>
      <c r="BB21" s="5">
        <v>0.0841384187326078</v>
      </c>
      <c r="BC21" s="5">
        <v>0.075724576859347</v>
      </c>
      <c r="BD21" s="5">
        <v>0.07362111639103175</v>
      </c>
      <c r="BE21" s="5">
        <v>0.075724576859347</v>
      </c>
      <c r="BF21" s="5">
        <v>0.042069209366303886</v>
      </c>
      <c r="BG21" s="5">
        <v>0.042069209366303886</v>
      </c>
      <c r="BH21" s="5">
        <v>0.09255226060586859</v>
      </c>
      <c r="BI21" s="5">
        <v>0.027344986088097524</v>
      </c>
      <c r="BJ21" s="5">
        <v>0</v>
      </c>
      <c r="BK21" s="5">
        <v>2.5241525619782372</v>
      </c>
      <c r="BL21" s="5">
        <v>1932292.6063088</v>
      </c>
      <c r="BM21" s="5">
        <v>0</v>
      </c>
      <c r="BN21" s="5">
        <v>0</v>
      </c>
      <c r="BO21" s="5">
        <v>0</v>
      </c>
      <c r="BP21" s="5">
        <v>16.341122073403</v>
      </c>
      <c r="BQ21" s="5">
        <v>0.447491128444437</v>
      </c>
      <c r="BR21" s="5">
        <v>2.38290855843942E-07</v>
      </c>
      <c r="BS21" s="5">
        <v>285.293802062051</v>
      </c>
      <c r="BT21" s="5">
        <v>0</v>
      </c>
      <c r="BU21" s="5">
        <v>0</v>
      </c>
      <c r="BV21" s="5">
        <v>0.206879141726661</v>
      </c>
      <c r="BW21" s="5">
        <v>0.0198937371914242</v>
      </c>
      <c r="BX21" s="5">
        <v>0.0134531180646241</v>
      </c>
      <c r="BY21" s="5">
        <v>1.76206402260807</v>
      </c>
      <c r="BZ21" s="5">
        <v>100.200562829674</v>
      </c>
      <c r="CA21" s="5">
        <v>176.778122205454</v>
      </c>
      <c r="CB21" s="5">
        <v>108.515679856597</v>
      </c>
      <c r="CC21" s="5">
        <v>18.5705709616469</v>
      </c>
      <c r="CD21" s="5">
        <v>0</v>
      </c>
      <c r="CE21" s="5">
        <v>0</v>
      </c>
      <c r="CF21" s="5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166.302335772648</v>
      </c>
    </row>
    <row r="22" spans="3:100" ht="10.5" customHeight="1">
      <c r="C22" s="1" t="s">
        <v>16</v>
      </c>
      <c r="G22" s="5">
        <v>0</v>
      </c>
      <c r="H22" s="5">
        <v>0.0022494827676085177</v>
      </c>
      <c r="I22" s="5">
        <v>0.008500645673070368</v>
      </c>
      <c r="J22" s="5">
        <v>47.527216959621605</v>
      </c>
      <c r="K22" s="5">
        <v>0.7299864889431648</v>
      </c>
      <c r="L22" s="5">
        <v>0.000245829275007631</v>
      </c>
      <c r="M22" s="5">
        <v>0.2914899660954155</v>
      </c>
      <c r="N22" s="5">
        <v>21.230388723551037</v>
      </c>
      <c r="O22" s="5">
        <v>0.027478264675525374</v>
      </c>
      <c r="P22" s="5">
        <v>0</v>
      </c>
      <c r="Q22" s="5">
        <v>0.0013739132337762688</v>
      </c>
      <c r="R22" s="5">
        <v>0</v>
      </c>
      <c r="S22" s="5">
        <v>175.16572279438446</v>
      </c>
      <c r="T22" s="5">
        <v>0</v>
      </c>
      <c r="U22" s="5">
        <v>0</v>
      </c>
      <c r="V22" s="5">
        <v>51.4766501865979</v>
      </c>
      <c r="W22" s="5">
        <v>39844.092485401</v>
      </c>
      <c r="X22" s="5">
        <v>0.0929234659528845</v>
      </c>
      <c r="Y22" s="5">
        <v>39843.9995619351</v>
      </c>
      <c r="Z22" s="5">
        <v>6417.2748923642</v>
      </c>
      <c r="AA22" s="5">
        <v>0</v>
      </c>
      <c r="AB22" s="5">
        <v>0</v>
      </c>
      <c r="AC22" s="5">
        <v>0</v>
      </c>
      <c r="AD22" s="5">
        <v>0.132747808504121</v>
      </c>
      <c r="AE22" s="5">
        <v>0.132747808504121</v>
      </c>
      <c r="AF22" s="5">
        <v>108.01156197697121</v>
      </c>
      <c r="AG22" s="5">
        <v>106.79786412669897</v>
      </c>
      <c r="AH22" s="5">
        <v>1.213697850272328</v>
      </c>
      <c r="AI22" s="5">
        <v>0.132747808504121</v>
      </c>
      <c r="AJ22" s="5">
        <v>0.0722738068522435</v>
      </c>
      <c r="AK22" s="5">
        <v>0</v>
      </c>
      <c r="AL22" s="5">
        <v>0.0137664394004273</v>
      </c>
      <c r="AM22" s="5">
        <v>0</v>
      </c>
      <c r="AN22" s="5">
        <v>0</v>
      </c>
      <c r="AO22" s="5">
        <v>0</v>
      </c>
      <c r="AP22" s="5">
        <v>0</v>
      </c>
      <c r="AQ22" s="5">
        <v>0.8917837844587714</v>
      </c>
      <c r="AR22" s="5">
        <v>0</v>
      </c>
      <c r="AS22" s="5">
        <v>0</v>
      </c>
      <c r="AT22" s="5">
        <v>0.0265495617008241</v>
      </c>
      <c r="AU22" s="5">
        <v>0.09350217861294997</v>
      </c>
      <c r="AV22" s="5">
        <v>0.0137664394004273</v>
      </c>
      <c r="AW22" s="5">
        <v>108.0950041768207</v>
      </c>
      <c r="AX22" s="5">
        <v>0.0063915611501984</v>
      </c>
      <c r="AY22" s="5">
        <v>0</v>
      </c>
      <c r="AZ22" s="5">
        <v>0.1080950041768207</v>
      </c>
      <c r="BA22" s="5">
        <v>0.014052350542986697</v>
      </c>
      <c r="BB22" s="5">
        <v>0.021619000835364142</v>
      </c>
      <c r="BC22" s="5">
        <v>0.019457100751827727</v>
      </c>
      <c r="BD22" s="5">
        <v>0.018916625730943604</v>
      </c>
      <c r="BE22" s="5">
        <v>0.019457100751827727</v>
      </c>
      <c r="BF22" s="5">
        <v>0.01080950041768207</v>
      </c>
      <c r="BG22" s="5">
        <v>0.01080950041768207</v>
      </c>
      <c r="BH22" s="5">
        <v>0.02378090091890056</v>
      </c>
      <c r="BI22" s="5">
        <v>0.0070261752714933425</v>
      </c>
      <c r="BJ22" s="5">
        <v>0</v>
      </c>
      <c r="BK22" s="5">
        <v>0.6485700250609252</v>
      </c>
      <c r="BL22" s="5">
        <v>276443.734138748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</row>
    <row r="23" spans="3:100" ht="10.5" customHeight="1">
      <c r="C23" s="1" t="s">
        <v>17</v>
      </c>
      <c r="G23" s="5">
        <v>0</v>
      </c>
      <c r="H23" s="5">
        <v>0.20413166718764125</v>
      </c>
      <c r="I23" s="5">
        <v>0.200328863088694</v>
      </c>
      <c r="J23" s="5">
        <v>85.09663417231313</v>
      </c>
      <c r="K23" s="5">
        <v>135.79859456553947</v>
      </c>
      <c r="L23" s="5">
        <v>0.000929552480377098</v>
      </c>
      <c r="M23" s="5">
        <v>2.2543521615108815</v>
      </c>
      <c r="N23" s="5">
        <v>37.40793418081866</v>
      </c>
      <c r="O23" s="5">
        <v>0.005900492930808736</v>
      </c>
      <c r="P23" s="5">
        <v>0</v>
      </c>
      <c r="Q23" s="5">
        <v>0.00029502464654043676</v>
      </c>
      <c r="R23" s="5">
        <v>0</v>
      </c>
      <c r="S23" s="5">
        <v>350.36835978250446</v>
      </c>
      <c r="T23" s="5">
        <v>0</v>
      </c>
      <c r="U23" s="5">
        <v>0</v>
      </c>
      <c r="V23" s="5">
        <v>228.291618380241</v>
      </c>
      <c r="W23" s="5">
        <v>1190.84371958622</v>
      </c>
      <c r="X23" s="5">
        <v>30.2120149098827</v>
      </c>
      <c r="Y23" s="5">
        <v>1160.63170467634</v>
      </c>
      <c r="Z23" s="5">
        <v>72836.3252679957</v>
      </c>
      <c r="AA23" s="5">
        <v>0</v>
      </c>
      <c r="AB23" s="5">
        <v>591.951296612368</v>
      </c>
      <c r="AC23" s="5">
        <v>2086.9334695339</v>
      </c>
      <c r="AD23" s="5">
        <v>220.975438967259</v>
      </c>
      <c r="AE23" s="5">
        <v>220.975438967259</v>
      </c>
      <c r="AF23" s="5">
        <v>1129.0133415721157</v>
      </c>
      <c r="AG23" s="5">
        <v>1117.668308863857</v>
      </c>
      <c r="AH23" s="5">
        <v>11.345032708256396</v>
      </c>
      <c r="AI23" s="5">
        <v>220.975438967259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0.199067873786839</v>
      </c>
      <c r="AR23" s="5">
        <v>0</v>
      </c>
      <c r="AS23" s="5">
        <v>0</v>
      </c>
      <c r="AT23" s="5">
        <v>0</v>
      </c>
      <c r="AU23" s="5">
        <v>0.07583833237312218</v>
      </c>
      <c r="AV23" s="5">
        <v>0</v>
      </c>
      <c r="AW23" s="5">
        <v>1129.0066340831897</v>
      </c>
      <c r="AX23" s="5">
        <v>0</v>
      </c>
      <c r="AY23" s="5">
        <v>0</v>
      </c>
      <c r="AZ23" s="5">
        <v>0.024129439246889553</v>
      </c>
      <c r="BA23" s="5">
        <v>0.0031368271020956427</v>
      </c>
      <c r="BB23" s="5">
        <v>0.00482588784937791</v>
      </c>
      <c r="BC23" s="5">
        <v>0.00434329906444012</v>
      </c>
      <c r="BD23" s="5">
        <v>0.004222651868205669</v>
      </c>
      <c r="BE23" s="5">
        <v>0.00434329906444012</v>
      </c>
      <c r="BF23" s="5">
        <v>0.0024129439246889546</v>
      </c>
      <c r="BG23" s="5">
        <v>0.0024129439246889546</v>
      </c>
      <c r="BH23" s="5">
        <v>0.005308476634315704</v>
      </c>
      <c r="BI23" s="5">
        <v>0.0015684135510478205</v>
      </c>
      <c r="BJ23" s="5">
        <v>0</v>
      </c>
      <c r="BK23" s="5">
        <v>0.14477663548133754</v>
      </c>
      <c r="BL23" s="5">
        <v>105989.894419862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</row>
    <row r="24" spans="3:100" ht="10.5" customHeight="1">
      <c r="C24" s="1" t="s">
        <v>18</v>
      </c>
      <c r="G24" s="5">
        <v>0</v>
      </c>
      <c r="H24" s="5">
        <v>0.01609983103256955</v>
      </c>
      <c r="I24" s="5">
        <v>0.11627119808015773</v>
      </c>
      <c r="J24" s="5">
        <v>445.5008874553761</v>
      </c>
      <c r="K24" s="5">
        <v>531.2621978569578</v>
      </c>
      <c r="L24" s="5">
        <v>0.105207323690626</v>
      </c>
      <c r="M24" s="5">
        <v>11.7896664734207</v>
      </c>
      <c r="N24" s="5">
        <v>444.34218388934437</v>
      </c>
      <c r="O24" s="5">
        <v>0.11809568289177744</v>
      </c>
      <c r="P24" s="5">
        <v>0</v>
      </c>
      <c r="Q24" s="5">
        <v>0.005904784144588872</v>
      </c>
      <c r="R24" s="5">
        <v>11.8974809478084</v>
      </c>
      <c r="S24" s="5">
        <v>674.9692132655049</v>
      </c>
      <c r="T24" s="5">
        <v>0</v>
      </c>
      <c r="U24" s="5">
        <v>0</v>
      </c>
      <c r="V24" s="5">
        <v>66.6244301060494</v>
      </c>
      <c r="W24" s="5">
        <v>46800.9472610352</v>
      </c>
      <c r="X24" s="5">
        <v>0</v>
      </c>
      <c r="Y24" s="5">
        <v>46800.9472610352</v>
      </c>
      <c r="Z24" s="5">
        <v>44706.1013039336</v>
      </c>
      <c r="AA24" s="5">
        <v>6.40763473246196</v>
      </c>
      <c r="AB24" s="5">
        <v>1.73330821404075</v>
      </c>
      <c r="AC24" s="5">
        <v>16151.2513927819</v>
      </c>
      <c r="AD24" s="5">
        <v>87.7875395600072</v>
      </c>
      <c r="AE24" s="5">
        <v>87.7875395600072</v>
      </c>
      <c r="AF24" s="5">
        <v>747.0869291457409</v>
      </c>
      <c r="AG24" s="5">
        <v>724.5717672159783</v>
      </c>
      <c r="AH24" s="5">
        <v>22.515161929762876</v>
      </c>
      <c r="AI24" s="5">
        <v>87.7875395600072</v>
      </c>
      <c r="AJ24" s="5">
        <v>0.708327995483659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3.6221392286317267</v>
      </c>
      <c r="AR24" s="5">
        <v>0</v>
      </c>
      <c r="AS24" s="5">
        <v>0</v>
      </c>
      <c r="AT24" s="5">
        <v>12.2915740392753</v>
      </c>
      <c r="AU24" s="5">
        <v>0.37977581003229627</v>
      </c>
      <c r="AV24" s="5">
        <v>2.18748351546424</v>
      </c>
      <c r="AW24" s="5">
        <v>732.7776379539738</v>
      </c>
      <c r="AX24" s="5">
        <v>0</v>
      </c>
      <c r="AY24" s="5">
        <v>0</v>
      </c>
      <c r="AZ24" s="5">
        <v>0.43904717922808784</v>
      </c>
      <c r="BA24" s="5">
        <v>0.05707613329965147</v>
      </c>
      <c r="BB24" s="5">
        <v>0.0878094358456176</v>
      </c>
      <c r="BC24" s="5">
        <v>0.07902849226105581</v>
      </c>
      <c r="BD24" s="5">
        <v>0.0768332563649153</v>
      </c>
      <c r="BE24" s="5">
        <v>0.07902849226105581</v>
      </c>
      <c r="BF24" s="5">
        <v>0.043904717922808784</v>
      </c>
      <c r="BG24" s="5">
        <v>0.043904717922808784</v>
      </c>
      <c r="BH24" s="5">
        <v>0.09659037943017934</v>
      </c>
      <c r="BI24" s="5">
        <v>0.028538066649825708</v>
      </c>
      <c r="BJ24" s="5">
        <v>0</v>
      </c>
      <c r="BK24" s="5">
        <v>2.6342830753685305</v>
      </c>
      <c r="BL24" s="5">
        <v>983324.672523866</v>
      </c>
      <c r="BM24" s="5">
        <v>0</v>
      </c>
      <c r="BN24" s="5">
        <v>0</v>
      </c>
      <c r="BO24" s="5">
        <v>0</v>
      </c>
      <c r="BP24" s="5">
        <v>0</v>
      </c>
      <c r="BQ24" s="5">
        <v>6.04162113794885</v>
      </c>
      <c r="BR24" s="5">
        <v>0</v>
      </c>
      <c r="BS24" s="5">
        <v>13.8540622646068</v>
      </c>
      <c r="BT24" s="5">
        <v>0</v>
      </c>
      <c r="BU24" s="5">
        <v>0</v>
      </c>
      <c r="BV24" s="5">
        <v>6.87494819145904</v>
      </c>
      <c r="BW24" s="5">
        <v>0</v>
      </c>
      <c r="BX24" s="5">
        <v>0.93749293519896</v>
      </c>
      <c r="BY24" s="5">
        <v>0</v>
      </c>
      <c r="BZ24" s="5">
        <v>0</v>
      </c>
      <c r="CA24" s="5">
        <v>13.8540622646068</v>
      </c>
      <c r="CB24" s="5">
        <v>0</v>
      </c>
      <c r="CC24" s="5">
        <v>6.04162113794885</v>
      </c>
      <c r="CD24" s="5">
        <v>0</v>
      </c>
      <c r="CE24" s="5">
        <v>0</v>
      </c>
      <c r="CF24" s="5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</row>
    <row r="25" spans="3:100" ht="10.5" customHeight="1">
      <c r="C25" s="1" t="s">
        <v>19</v>
      </c>
      <c r="G25" s="5">
        <v>0</v>
      </c>
      <c r="H25" s="5">
        <v>0.006168537019628925</v>
      </c>
      <c r="I25" s="5">
        <v>0.014200962778239398</v>
      </c>
      <c r="J25" s="5">
        <v>200.79040994313038</v>
      </c>
      <c r="K25" s="5">
        <v>2.5159923119647885</v>
      </c>
      <c r="L25" s="5">
        <v>6E-05</v>
      </c>
      <c r="M25" s="5">
        <v>0.7738214290890596</v>
      </c>
      <c r="N25" s="5">
        <v>69.73038948169231</v>
      </c>
      <c r="O25" s="5">
        <v>0.07726750895716869</v>
      </c>
      <c r="P25" s="5">
        <v>0</v>
      </c>
      <c r="Q25" s="5">
        <v>0.003863375447858435</v>
      </c>
      <c r="R25" s="5">
        <v>0</v>
      </c>
      <c r="S25" s="5">
        <v>57.158877587384204</v>
      </c>
      <c r="T25" s="5">
        <v>0</v>
      </c>
      <c r="U25" s="5">
        <v>0</v>
      </c>
      <c r="V25" s="5">
        <v>9.4</v>
      </c>
      <c r="W25" s="5">
        <v>14075.8</v>
      </c>
      <c r="X25" s="5">
        <v>0</v>
      </c>
      <c r="Y25" s="5">
        <v>14075.8</v>
      </c>
      <c r="Z25" s="5">
        <v>216</v>
      </c>
      <c r="AA25" s="5">
        <v>0</v>
      </c>
      <c r="AB25" s="5">
        <v>0</v>
      </c>
      <c r="AC25" s="5">
        <v>51600</v>
      </c>
      <c r="AD25" s="5">
        <v>0</v>
      </c>
      <c r="AE25" s="5">
        <v>0</v>
      </c>
      <c r="AF25" s="5">
        <v>284.01867266999324</v>
      </c>
      <c r="AG25" s="5">
        <v>281.1727941863262</v>
      </c>
      <c r="AH25" s="5">
        <v>2.8458784836672653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2.347849749025495</v>
      </c>
      <c r="AR25" s="5">
        <v>0</v>
      </c>
      <c r="AS25" s="5">
        <v>0</v>
      </c>
      <c r="AT25" s="5">
        <v>0</v>
      </c>
      <c r="AU25" s="5">
        <v>0.24616848883721856</v>
      </c>
      <c r="AV25" s="5">
        <v>0</v>
      </c>
      <c r="AW25" s="5">
        <v>284.5878483667265</v>
      </c>
      <c r="AX25" s="5">
        <v>0</v>
      </c>
      <c r="AY25" s="5">
        <v>0</v>
      </c>
      <c r="AZ25" s="5">
        <v>0.2845878483667265</v>
      </c>
      <c r="BA25" s="5">
        <v>0.036996420287674484</v>
      </c>
      <c r="BB25" s="5">
        <v>0.05691756967334531</v>
      </c>
      <c r="BC25" s="5">
        <v>0.05122581270601076</v>
      </c>
      <c r="BD25" s="5">
        <v>0.04980287346417708</v>
      </c>
      <c r="BE25" s="5">
        <v>0.05122581270601076</v>
      </c>
      <c r="BF25" s="5">
        <v>0.02845878483667265</v>
      </c>
      <c r="BG25" s="5">
        <v>0.02845878483667265</v>
      </c>
      <c r="BH25" s="5">
        <v>0.06260932664067984</v>
      </c>
      <c r="BI25" s="5">
        <v>0.01849821014383722</v>
      </c>
      <c r="BJ25" s="5">
        <v>0</v>
      </c>
      <c r="BK25" s="5">
        <v>1.7075270902003614</v>
      </c>
      <c r="BL25" s="5">
        <v>217546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</row>
    <row r="26" spans="3:100" ht="10.5" customHeight="1">
      <c r="C26" s="1" t="s">
        <v>20</v>
      </c>
      <c r="G26" s="5">
        <v>0</v>
      </c>
      <c r="H26" s="5">
        <v>0.4826466738384612</v>
      </c>
      <c r="I26" s="5">
        <v>0.5519314143745127</v>
      </c>
      <c r="J26" s="5">
        <v>219.89166207449225</v>
      </c>
      <c r="K26" s="5">
        <v>1344.0917637540445</v>
      </c>
      <c r="L26" s="5">
        <v>0.00127556321809065</v>
      </c>
      <c r="M26" s="5">
        <v>73.38920959260108</v>
      </c>
      <c r="N26" s="5">
        <v>229.69547586633</v>
      </c>
      <c r="O26" s="5">
        <v>0.03194707569993589</v>
      </c>
      <c r="P26" s="5">
        <v>0</v>
      </c>
      <c r="Q26" s="5">
        <v>0.001597353784996795</v>
      </c>
      <c r="R26" s="5">
        <v>0.683635188780607</v>
      </c>
      <c r="S26" s="5">
        <v>1666.128638979297</v>
      </c>
      <c r="T26" s="5">
        <v>0</v>
      </c>
      <c r="U26" s="5">
        <v>0</v>
      </c>
      <c r="V26" s="5">
        <v>9776.84873156512</v>
      </c>
      <c r="W26" s="5">
        <v>87738.2025292476</v>
      </c>
      <c r="X26" s="5">
        <v>0.61916363426762</v>
      </c>
      <c r="Y26" s="5">
        <v>87737.5833656133</v>
      </c>
      <c r="Z26" s="5">
        <v>167740.450574274</v>
      </c>
      <c r="AA26" s="5">
        <v>0</v>
      </c>
      <c r="AB26" s="5">
        <v>109.55586749008</v>
      </c>
      <c r="AC26" s="5">
        <v>56061.3785441894</v>
      </c>
      <c r="AD26" s="5">
        <v>8.30280983950808</v>
      </c>
      <c r="AE26" s="5">
        <v>7.86041272818683</v>
      </c>
      <c r="AF26" s="5">
        <v>157.91887951007047</v>
      </c>
      <c r="AG26" s="5">
        <v>155.66166983306124</v>
      </c>
      <c r="AH26" s="5">
        <v>2.2572096770093317</v>
      </c>
      <c r="AI26" s="5">
        <v>8.30280983950808</v>
      </c>
      <c r="AJ26" s="5">
        <v>0.00568248986376178</v>
      </c>
      <c r="AK26" s="5">
        <v>0</v>
      </c>
      <c r="AL26" s="5">
        <v>0.00133643743092175</v>
      </c>
      <c r="AM26" s="5">
        <v>0</v>
      </c>
      <c r="AN26" s="5">
        <v>0</v>
      </c>
      <c r="AO26" s="5">
        <v>0</v>
      </c>
      <c r="AP26" s="5">
        <v>0</v>
      </c>
      <c r="AQ26" s="5">
        <v>0.9939274527329088</v>
      </c>
      <c r="AR26" s="5">
        <v>0</v>
      </c>
      <c r="AS26" s="5">
        <v>0</v>
      </c>
      <c r="AT26" s="5">
        <v>0.443523086164621</v>
      </c>
      <c r="AU26" s="5">
        <v>0.33520298229587453</v>
      </c>
      <c r="AV26" s="5">
        <v>0.0009025097041867</v>
      </c>
      <c r="AW26" s="5">
        <v>157.47739590183284</v>
      </c>
      <c r="AX26" s="5">
        <v>0</v>
      </c>
      <c r="AY26" s="5">
        <v>0</v>
      </c>
      <c r="AZ26" s="5">
        <v>0.12047605487671614</v>
      </c>
      <c r="BA26" s="5">
        <v>0.01566188713397311</v>
      </c>
      <c r="BB26" s="5">
        <v>0.024095210975343232</v>
      </c>
      <c r="BC26" s="5">
        <v>0.021685689877808906</v>
      </c>
      <c r="BD26" s="5">
        <v>0.021083309603425304</v>
      </c>
      <c r="BE26" s="5">
        <v>0.021685689877808906</v>
      </c>
      <c r="BF26" s="5">
        <v>0.012047605487671613</v>
      </c>
      <c r="BG26" s="5">
        <v>0.012047605487671613</v>
      </c>
      <c r="BH26" s="5">
        <v>0.026504732072877558</v>
      </c>
      <c r="BI26" s="5">
        <v>0.007830943566986548</v>
      </c>
      <c r="BJ26" s="5">
        <v>0</v>
      </c>
      <c r="BK26" s="5">
        <v>0.722856329260298</v>
      </c>
      <c r="BL26" s="5">
        <v>1163277.11558953</v>
      </c>
      <c r="BM26" s="5">
        <v>0</v>
      </c>
      <c r="BN26" s="5">
        <v>0</v>
      </c>
      <c r="BO26" s="5">
        <v>0</v>
      </c>
      <c r="BP26" s="5">
        <v>0</v>
      </c>
      <c r="BQ26" s="5">
        <v>0.0007</v>
      </c>
      <c r="BR26" s="5">
        <v>0</v>
      </c>
      <c r="BS26" s="5">
        <v>0.451097111321246</v>
      </c>
      <c r="BT26" s="5">
        <v>0</v>
      </c>
      <c r="BU26" s="5">
        <v>0</v>
      </c>
      <c r="BV26" s="5">
        <v>0.008</v>
      </c>
      <c r="BW26" s="5">
        <v>0.442397111321246</v>
      </c>
      <c r="BX26" s="5">
        <v>0</v>
      </c>
      <c r="BY26" s="5">
        <v>0</v>
      </c>
      <c r="BZ26" s="5">
        <v>0</v>
      </c>
      <c r="CA26" s="5">
        <v>0.451097111321246</v>
      </c>
      <c r="CB26" s="5">
        <v>0</v>
      </c>
      <c r="CC26" s="5">
        <v>0.443097111321246</v>
      </c>
      <c r="CD26" s="5">
        <v>0</v>
      </c>
      <c r="CE26" s="5">
        <v>0</v>
      </c>
      <c r="CF26" s="5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</row>
    <row r="27" spans="3:100" ht="10.5" customHeight="1">
      <c r="C27" s="1" t="s">
        <v>21</v>
      </c>
      <c r="G27" s="5">
        <v>0</v>
      </c>
      <c r="H27" s="5">
        <v>0.0014295610163878873</v>
      </c>
      <c r="I27" s="5">
        <v>0.0032639647487986982</v>
      </c>
      <c r="J27" s="5">
        <v>125.25749231175902</v>
      </c>
      <c r="K27" s="5">
        <v>275.67303269356097</v>
      </c>
      <c r="L27" s="5">
        <v>0</v>
      </c>
      <c r="M27" s="5">
        <v>3.908302967253311</v>
      </c>
      <c r="N27" s="5">
        <v>92.82689045068653</v>
      </c>
      <c r="O27" s="5">
        <v>0.017748375388853273</v>
      </c>
      <c r="P27" s="5">
        <v>54.1600186339021</v>
      </c>
      <c r="Q27" s="5">
        <v>0.0008874187694426637</v>
      </c>
      <c r="R27" s="5">
        <v>0</v>
      </c>
      <c r="S27" s="5">
        <v>57.44498740088611</v>
      </c>
      <c r="T27" s="5">
        <v>0</v>
      </c>
      <c r="U27" s="5">
        <v>0</v>
      </c>
      <c r="V27" s="5">
        <v>66.2026852169221</v>
      </c>
      <c r="W27" s="5">
        <v>4231.8769502335</v>
      </c>
      <c r="X27" s="5">
        <v>0</v>
      </c>
      <c r="Y27" s="5">
        <v>4231.8769502335</v>
      </c>
      <c r="Z27" s="5">
        <v>499.184143224758</v>
      </c>
      <c r="AA27" s="5">
        <v>0</v>
      </c>
      <c r="AB27" s="5">
        <v>41.8517978496521</v>
      </c>
      <c r="AC27" s="5">
        <v>1266.03362780343</v>
      </c>
      <c r="AD27" s="5">
        <v>10.1370804084388</v>
      </c>
      <c r="AE27" s="5">
        <v>10.1370804084388</v>
      </c>
      <c r="AF27" s="5">
        <v>117.55465480386262</v>
      </c>
      <c r="AG27" s="5">
        <v>116.09059558070072</v>
      </c>
      <c r="AH27" s="5">
        <v>1.4640592231619773</v>
      </c>
      <c r="AI27" s="5">
        <v>10.1370804084388</v>
      </c>
      <c r="AJ27" s="5">
        <v>0</v>
      </c>
      <c r="AK27" s="5">
        <v>0</v>
      </c>
      <c r="AL27" s="5">
        <v>0.0719734466895708</v>
      </c>
      <c r="AM27" s="5">
        <v>0</v>
      </c>
      <c r="AN27" s="5">
        <v>0</v>
      </c>
      <c r="AO27" s="5">
        <v>0</v>
      </c>
      <c r="AP27" s="5">
        <v>0</v>
      </c>
      <c r="AQ27" s="5">
        <v>0.5521819181849493</v>
      </c>
      <c r="AR27" s="5">
        <v>0</v>
      </c>
      <c r="AS27" s="5">
        <v>0</v>
      </c>
      <c r="AT27" s="5">
        <v>0.179933616723927</v>
      </c>
      <c r="AU27" s="5">
        <v>0.12986888417199277</v>
      </c>
      <c r="AV27" s="5">
        <v>0</v>
      </c>
      <c r="AW27" s="5">
        <v>117.61654364036943</v>
      </c>
      <c r="AX27" s="5">
        <v>0</v>
      </c>
      <c r="AY27" s="5">
        <v>0</v>
      </c>
      <c r="AZ27" s="5">
        <v>0.06693114159817563</v>
      </c>
      <c r="BA27" s="5">
        <v>0.00870104840776284</v>
      </c>
      <c r="BB27" s="5">
        <v>0.013386228319635131</v>
      </c>
      <c r="BC27" s="5">
        <v>0.012047605487671614</v>
      </c>
      <c r="BD27" s="5">
        <v>0.011712949779680725</v>
      </c>
      <c r="BE27" s="5">
        <v>0.012047605487671614</v>
      </c>
      <c r="BF27" s="5">
        <v>0.006693114159817564</v>
      </c>
      <c r="BG27" s="5">
        <v>0.006693114159817564</v>
      </c>
      <c r="BH27" s="5">
        <v>0.014724851151598642</v>
      </c>
      <c r="BI27" s="5">
        <v>0.004350524203881416</v>
      </c>
      <c r="BJ27" s="5">
        <v>54.1600186339021</v>
      </c>
      <c r="BK27" s="5">
        <v>0.40158684958905433</v>
      </c>
      <c r="BL27" s="5">
        <v>72842.1336998306</v>
      </c>
      <c r="BM27" s="5">
        <v>54.1600186339021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</row>
    <row r="28" spans="3:100" ht="10.5" customHeight="1">
      <c r="C28" s="1" t="s">
        <v>22</v>
      </c>
      <c r="G28" s="5">
        <v>0</v>
      </c>
      <c r="H28" s="5">
        <v>0.0012685365587280333</v>
      </c>
      <c r="I28" s="5">
        <v>0.0028840012099775724</v>
      </c>
      <c r="J28" s="5">
        <v>5.701782544867335</v>
      </c>
      <c r="K28" s="5">
        <v>9.400991989041382</v>
      </c>
      <c r="L28" s="5">
        <v>0</v>
      </c>
      <c r="M28" s="5">
        <v>4.657476605105635</v>
      </c>
      <c r="N28" s="5">
        <v>3.308967067686699</v>
      </c>
      <c r="O28" s="5">
        <v>0.01567727881390791</v>
      </c>
      <c r="P28" s="5">
        <v>0</v>
      </c>
      <c r="Q28" s="5">
        <v>0.0007838639406953955</v>
      </c>
      <c r="R28" s="5">
        <v>0</v>
      </c>
      <c r="S28" s="5">
        <v>38.79915080115161</v>
      </c>
      <c r="T28" s="5">
        <v>0</v>
      </c>
      <c r="U28" s="5">
        <v>0</v>
      </c>
      <c r="V28" s="5">
        <v>0</v>
      </c>
      <c r="W28" s="5">
        <v>1693</v>
      </c>
      <c r="X28" s="5">
        <v>0</v>
      </c>
      <c r="Y28" s="5">
        <v>1693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59.71645343167555</v>
      </c>
      <c r="AG28" s="5">
        <v>59.11809217484518</v>
      </c>
      <c r="AH28" s="5">
        <v>0.5983612568304161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0.4936480368850936</v>
      </c>
      <c r="AR28" s="5">
        <v>0</v>
      </c>
      <c r="AS28" s="5">
        <v>0</v>
      </c>
      <c r="AT28" s="5">
        <v>0</v>
      </c>
      <c r="AU28" s="5">
        <v>0.05175824871583102</v>
      </c>
      <c r="AV28" s="5">
        <v>0</v>
      </c>
      <c r="AW28" s="5">
        <v>59.8361256830416</v>
      </c>
      <c r="AX28" s="5">
        <v>0</v>
      </c>
      <c r="AY28" s="5">
        <v>0</v>
      </c>
      <c r="AZ28" s="5">
        <v>0.05983612568304161</v>
      </c>
      <c r="BA28" s="5">
        <v>0.007778696338795415</v>
      </c>
      <c r="BB28" s="5">
        <v>0.011967225136608325</v>
      </c>
      <c r="BC28" s="5">
        <v>0.01077050262294749</v>
      </c>
      <c r="BD28" s="5">
        <v>0.010471321994532271</v>
      </c>
      <c r="BE28" s="5">
        <v>0.01077050262294749</v>
      </c>
      <c r="BF28" s="5">
        <v>0.005983612568304161</v>
      </c>
      <c r="BG28" s="5">
        <v>0.005983612568304161</v>
      </c>
      <c r="BH28" s="5">
        <v>0.013163947650269157</v>
      </c>
      <c r="BI28" s="5">
        <v>0.0038893481693977037</v>
      </c>
      <c r="BJ28" s="5">
        <v>0</v>
      </c>
      <c r="BK28" s="5">
        <v>0.3590167540982501</v>
      </c>
      <c r="BL28" s="5">
        <v>218182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</row>
    <row r="29" spans="3:100" ht="10.5" customHeight="1">
      <c r="C29" s="1" t="s">
        <v>23</v>
      </c>
      <c r="G29" s="5">
        <v>0</v>
      </c>
      <c r="H29" s="5">
        <v>0.001921712267398101</v>
      </c>
      <c r="I29" s="5">
        <v>0.004407655702523548</v>
      </c>
      <c r="J29" s="5">
        <v>35.635748771912766</v>
      </c>
      <c r="K29" s="5">
        <v>0.6131664962534581</v>
      </c>
      <c r="L29" s="5">
        <v>0</v>
      </c>
      <c r="M29" s="5">
        <v>0.24032347502131857</v>
      </c>
      <c r="N29" s="5">
        <v>15.91470863676736</v>
      </c>
      <c r="O29" s="5">
        <v>0.023975486194181793</v>
      </c>
      <c r="P29" s="5">
        <v>0</v>
      </c>
      <c r="Q29" s="5">
        <v>0.0011987743097090896</v>
      </c>
      <c r="R29" s="5">
        <v>0</v>
      </c>
      <c r="S29" s="5">
        <v>17.09652500714823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89.07309651526322</v>
      </c>
      <c r="AG29" s="5">
        <v>88.18058051811637</v>
      </c>
      <c r="AH29" s="5">
        <v>0.8925159971469255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0.7363256976462141</v>
      </c>
      <c r="AR29" s="5">
        <v>0</v>
      </c>
      <c r="AS29" s="5">
        <v>0</v>
      </c>
      <c r="AT29" s="5">
        <v>0</v>
      </c>
      <c r="AU29" s="5">
        <v>0.07720263375320911</v>
      </c>
      <c r="AV29" s="5">
        <v>0</v>
      </c>
      <c r="AW29" s="5">
        <v>89.25159971469256</v>
      </c>
      <c r="AX29" s="5">
        <v>0</v>
      </c>
      <c r="AY29" s="5">
        <v>0</v>
      </c>
      <c r="AZ29" s="5">
        <v>0.08925159971469256</v>
      </c>
      <c r="BA29" s="5">
        <v>0.011602707962910042</v>
      </c>
      <c r="BB29" s="5">
        <v>0.017850319942938515</v>
      </c>
      <c r="BC29" s="5">
        <v>0.01606528794864466</v>
      </c>
      <c r="BD29" s="5">
        <v>0.015619029950071183</v>
      </c>
      <c r="BE29" s="5">
        <v>0.01606528794864466</v>
      </c>
      <c r="BF29" s="5">
        <v>0.008925159971469254</v>
      </c>
      <c r="BG29" s="5">
        <v>0.008925159971469254</v>
      </c>
      <c r="BH29" s="5">
        <v>0.019635351937232363</v>
      </c>
      <c r="BI29" s="5">
        <v>0.005801353981455017</v>
      </c>
      <c r="BJ29" s="5">
        <v>0</v>
      </c>
      <c r="BK29" s="5">
        <v>0.5355095982881561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</row>
    <row r="30" spans="3:100" ht="10.5" customHeight="1">
      <c r="C30" s="1" t="s">
        <v>24</v>
      </c>
      <c r="G30" s="5">
        <v>0</v>
      </c>
      <c r="H30" s="5">
        <v>0.0034704394445130033</v>
      </c>
      <c r="I30" s="5">
        <v>0.05343616516864822</v>
      </c>
      <c r="J30" s="5">
        <v>58.921141118063794</v>
      </c>
      <c r="K30" s="5">
        <v>1.1862269641919672</v>
      </c>
      <c r="L30" s="5">
        <v>0</v>
      </c>
      <c r="M30" s="5">
        <v>1.6880291198605533</v>
      </c>
      <c r="N30" s="5">
        <v>26.33043069740346</v>
      </c>
      <c r="O30" s="5">
        <v>0.04384185475440751</v>
      </c>
      <c r="P30" s="5">
        <v>0</v>
      </c>
      <c r="Q30" s="5">
        <v>0.0021920927377203753</v>
      </c>
      <c r="R30" s="5">
        <v>0</v>
      </c>
      <c r="S30" s="5">
        <v>32.44498405027827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157.50493992333833</v>
      </c>
      <c r="AG30" s="5">
        <v>155.92673411248336</v>
      </c>
      <c r="AH30" s="5">
        <v>1.5782058108550923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1.3020197939554516</v>
      </c>
      <c r="AR30" s="5">
        <v>0</v>
      </c>
      <c r="AS30" s="5">
        <v>0</v>
      </c>
      <c r="AT30" s="5">
        <v>0</v>
      </c>
      <c r="AU30" s="5">
        <v>0.13651480263896557</v>
      </c>
      <c r="AV30" s="5">
        <v>0</v>
      </c>
      <c r="AW30" s="5">
        <v>157.82058108550925</v>
      </c>
      <c r="AX30" s="5">
        <v>0</v>
      </c>
      <c r="AY30" s="5">
        <v>0</v>
      </c>
      <c r="AZ30" s="5">
        <v>0.15782058108550925</v>
      </c>
      <c r="BA30" s="5">
        <v>0.020516675541116223</v>
      </c>
      <c r="BB30" s="5">
        <v>0.03156411621710186</v>
      </c>
      <c r="BC30" s="5">
        <v>0.028407704595391662</v>
      </c>
      <c r="BD30" s="5">
        <v>0.027618601689964085</v>
      </c>
      <c r="BE30" s="5">
        <v>0.028407704595391662</v>
      </c>
      <c r="BF30" s="5">
        <v>0.015782058108550923</v>
      </c>
      <c r="BG30" s="5">
        <v>0.015782058108550923</v>
      </c>
      <c r="BH30" s="5">
        <v>0.034720527838812035</v>
      </c>
      <c r="BI30" s="5">
        <v>0.0102583377705581</v>
      </c>
      <c r="BJ30" s="5">
        <v>0</v>
      </c>
      <c r="BK30" s="5">
        <v>0.9469234865130567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</row>
    <row r="31" spans="3:100" ht="10.5" customHeight="1">
      <c r="C31" s="1" t="s">
        <v>25</v>
      </c>
      <c r="G31" s="5">
        <v>0</v>
      </c>
      <c r="H31" s="5">
        <v>0.003563233916409333</v>
      </c>
      <c r="I31" s="5">
        <v>0.008053971498085096</v>
      </c>
      <c r="J31" s="5">
        <v>244.19893143795255</v>
      </c>
      <c r="K31" s="5">
        <v>1.1194300886752846</v>
      </c>
      <c r="L31" s="5">
        <v>0</v>
      </c>
      <c r="M31" s="5">
        <v>0.4402005463865972</v>
      </c>
      <c r="N31" s="5">
        <v>108.74620118168542</v>
      </c>
      <c r="O31" s="5">
        <v>0.04376188264204578</v>
      </c>
      <c r="P31" s="5">
        <v>0</v>
      </c>
      <c r="Q31" s="5">
        <v>0.002188094132102289</v>
      </c>
      <c r="R31" s="5">
        <v>0</v>
      </c>
      <c r="S31" s="5">
        <v>30.33539276276753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169.4308030541269</v>
      </c>
      <c r="AG31" s="5">
        <v>167.73309961671094</v>
      </c>
      <c r="AH31" s="5">
        <v>1.6977034374161004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1.4006053358682837</v>
      </c>
      <c r="AR31" s="5">
        <v>0</v>
      </c>
      <c r="AS31" s="5">
        <v>0</v>
      </c>
      <c r="AT31" s="5">
        <v>0</v>
      </c>
      <c r="AU31" s="5">
        <v>0.1468513473364928</v>
      </c>
      <c r="AV31" s="5">
        <v>0</v>
      </c>
      <c r="AW31" s="5">
        <v>169.77034374161002</v>
      </c>
      <c r="AX31" s="5">
        <v>0</v>
      </c>
      <c r="AY31" s="5">
        <v>0</v>
      </c>
      <c r="AZ31" s="5">
        <v>0.16977034374161004</v>
      </c>
      <c r="BA31" s="5">
        <v>0.022070144686409318</v>
      </c>
      <c r="BB31" s="5">
        <v>0.03395406874832202</v>
      </c>
      <c r="BC31" s="5">
        <v>0.030558661873489806</v>
      </c>
      <c r="BD31" s="5">
        <v>0.02970981015478173</v>
      </c>
      <c r="BE31" s="5">
        <v>0.030558661873489806</v>
      </c>
      <c r="BF31" s="5">
        <v>0.016977034374161003</v>
      </c>
      <c r="BG31" s="5">
        <v>0.016977034374161003</v>
      </c>
      <c r="BH31" s="5">
        <v>0.03734947562315422</v>
      </c>
      <c r="BI31" s="5">
        <v>0.01103507234320465</v>
      </c>
      <c r="BJ31" s="5">
        <v>0</v>
      </c>
      <c r="BK31" s="5">
        <v>1.0186220624496618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</row>
    <row r="32" spans="2:84" ht="10.5" customHeight="1">
      <c r="B32" s="1" t="s">
        <v>26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</row>
    <row r="33" spans="3:100" ht="10.5" customHeight="1">
      <c r="C33" s="1" t="s">
        <v>27</v>
      </c>
      <c r="G33" s="5">
        <v>0</v>
      </c>
      <c r="H33" s="5">
        <v>0.0017154732196654652</v>
      </c>
      <c r="I33" s="5">
        <v>0.003916757698558438</v>
      </c>
      <c r="J33" s="5">
        <v>0.07224391057774193</v>
      </c>
      <c r="K33" s="5">
        <v>8.78795786720951</v>
      </c>
      <c r="L33" s="5">
        <v>0</v>
      </c>
      <c r="M33" s="5">
        <v>9.172217462112632</v>
      </c>
      <c r="N33" s="5">
        <v>0.08718908598681771</v>
      </c>
      <c r="O33" s="5">
        <v>0.021298050466623933</v>
      </c>
      <c r="P33" s="5">
        <v>0</v>
      </c>
      <c r="Q33" s="5">
        <v>0.0010649025233311965</v>
      </c>
      <c r="R33" s="5">
        <v>0</v>
      </c>
      <c r="S33" s="5">
        <v>36.40503010309208</v>
      </c>
      <c r="T33" s="5">
        <v>0</v>
      </c>
      <c r="U33" s="5">
        <v>0</v>
      </c>
      <c r="V33" s="5">
        <v>0</v>
      </c>
      <c r="W33" s="5">
        <v>2.2</v>
      </c>
      <c r="X33" s="5">
        <v>0</v>
      </c>
      <c r="Y33" s="5">
        <v>2.2</v>
      </c>
      <c r="Z33" s="5">
        <v>63321</v>
      </c>
      <c r="AA33" s="5">
        <v>0</v>
      </c>
      <c r="AB33" s="5">
        <v>0</v>
      </c>
      <c r="AC33" s="5">
        <v>11797</v>
      </c>
      <c r="AD33" s="5">
        <v>0</v>
      </c>
      <c r="AE33" s="5">
        <v>0</v>
      </c>
      <c r="AF33" s="5">
        <v>80.15673517797521</v>
      </c>
      <c r="AG33" s="5">
        <v>79.35356147879715</v>
      </c>
      <c r="AH33" s="5">
        <v>0.8031736991781078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0.6626183018219394</v>
      </c>
      <c r="AR33" s="5">
        <v>0</v>
      </c>
      <c r="AS33" s="5">
        <v>0</v>
      </c>
      <c r="AT33" s="5">
        <v>0</v>
      </c>
      <c r="AU33" s="5">
        <v>0.06947452497890635</v>
      </c>
      <c r="AV33" s="5">
        <v>0</v>
      </c>
      <c r="AW33" s="5">
        <v>80.31736991781078</v>
      </c>
      <c r="AX33" s="5">
        <v>0</v>
      </c>
      <c r="AY33" s="5">
        <v>0</v>
      </c>
      <c r="AZ33" s="5">
        <v>0.08031736991781077</v>
      </c>
      <c r="BA33" s="5">
        <v>0.01044125808931541</v>
      </c>
      <c r="BB33" s="5">
        <v>0.01606347398356216</v>
      </c>
      <c r="BC33" s="5">
        <v>0.01445712658520594</v>
      </c>
      <c r="BD33" s="5">
        <v>0.014055539735616872</v>
      </c>
      <c r="BE33" s="5">
        <v>0.01445712658520594</v>
      </c>
      <c r="BF33" s="5">
        <v>0.008031736991781077</v>
      </c>
      <c r="BG33" s="5">
        <v>0.008031736991781077</v>
      </c>
      <c r="BH33" s="5">
        <v>0.017669821381918374</v>
      </c>
      <c r="BI33" s="5">
        <v>0.0052206290446577</v>
      </c>
      <c r="BJ33" s="5">
        <v>0</v>
      </c>
      <c r="BK33" s="5">
        <v>0.48190421950686535</v>
      </c>
      <c r="BL33" s="5">
        <v>17.3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</row>
    <row r="34" spans="3:100" ht="10.5" customHeight="1">
      <c r="C34" s="1" t="s">
        <v>28</v>
      </c>
      <c r="G34" s="5">
        <v>0</v>
      </c>
      <c r="H34" s="5">
        <v>0.0006741048571364874</v>
      </c>
      <c r="I34" s="5">
        <v>0.002022948077886101</v>
      </c>
      <c r="J34" s="5">
        <v>0.0680755719021387</v>
      </c>
      <c r="K34" s="5">
        <v>8.922938038105677</v>
      </c>
      <c r="L34" s="5">
        <v>0.005</v>
      </c>
      <c r="M34" s="5">
        <v>2.669401568527846</v>
      </c>
      <c r="N34" s="5">
        <v>0.08387792131075245</v>
      </c>
      <c r="O34" s="5">
        <v>0.008274759082060351</v>
      </c>
      <c r="P34" s="5">
        <v>0</v>
      </c>
      <c r="Q34" s="5">
        <v>0.0004137379541030175</v>
      </c>
      <c r="R34" s="5">
        <v>0</v>
      </c>
      <c r="S34" s="5">
        <v>11.870673340744908</v>
      </c>
      <c r="T34" s="5">
        <v>0</v>
      </c>
      <c r="U34" s="5">
        <v>0</v>
      </c>
      <c r="V34" s="5">
        <v>0</v>
      </c>
      <c r="W34" s="5">
        <v>16</v>
      </c>
      <c r="X34" s="5">
        <v>0</v>
      </c>
      <c r="Y34" s="5">
        <v>16</v>
      </c>
      <c r="Z34" s="5">
        <v>504</v>
      </c>
      <c r="AA34" s="5">
        <v>0</v>
      </c>
      <c r="AB34" s="5">
        <v>0</v>
      </c>
      <c r="AC34" s="5">
        <v>381</v>
      </c>
      <c r="AD34" s="5">
        <v>0</v>
      </c>
      <c r="AE34" s="5">
        <v>0</v>
      </c>
      <c r="AF34" s="5">
        <v>32.07977397869169</v>
      </c>
      <c r="AG34" s="5">
        <v>31.758333357662742</v>
      </c>
      <c r="AH34" s="5">
        <v>0.3214406210289747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0.26518851234890434</v>
      </c>
      <c r="AR34" s="5">
        <v>0</v>
      </c>
      <c r="AS34" s="5">
        <v>0</v>
      </c>
      <c r="AT34" s="5">
        <v>0</v>
      </c>
      <c r="AU34" s="5">
        <v>0.027804613719006332</v>
      </c>
      <c r="AV34" s="5">
        <v>0</v>
      </c>
      <c r="AW34" s="5">
        <v>32.14406210289747</v>
      </c>
      <c r="AX34" s="5">
        <v>0</v>
      </c>
      <c r="AY34" s="5">
        <v>0</v>
      </c>
      <c r="AZ34" s="5">
        <v>0.03214406210289747</v>
      </c>
      <c r="BA34" s="5">
        <v>0.004178728073376673</v>
      </c>
      <c r="BB34" s="5">
        <v>0.006428812420579496</v>
      </c>
      <c r="BC34" s="5">
        <v>0.005785931178521545</v>
      </c>
      <c r="BD34" s="5">
        <v>0.005625210868007053</v>
      </c>
      <c r="BE34" s="5">
        <v>0.005785931178521545</v>
      </c>
      <c r="BF34" s="5">
        <v>0.003214406210289747</v>
      </c>
      <c r="BG34" s="5">
        <v>0.003214406210289747</v>
      </c>
      <c r="BH34" s="5">
        <v>0.007071693662637445</v>
      </c>
      <c r="BI34" s="5">
        <v>0.0020893640366883353</v>
      </c>
      <c r="BJ34" s="5">
        <v>0</v>
      </c>
      <c r="BK34" s="5">
        <v>0.1928643726173851</v>
      </c>
      <c r="BL34" s="5">
        <v>306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</row>
    <row r="35" spans="2:100" ht="10.5" customHeight="1">
      <c r="B35" s="1" t="s">
        <v>29</v>
      </c>
      <c r="G35" s="5">
        <v>0</v>
      </c>
      <c r="H35" s="5">
        <v>0.05967395876626548</v>
      </c>
      <c r="I35" s="5">
        <v>0.12475416407764041</v>
      </c>
      <c r="J35" s="5">
        <v>2.2904466486680053</v>
      </c>
      <c r="K35" s="5">
        <v>141.43791346981496</v>
      </c>
      <c r="L35" s="5">
        <v>0</v>
      </c>
      <c r="M35" s="5">
        <v>141.87019189661828</v>
      </c>
      <c r="N35" s="5">
        <v>2.7602391891448748</v>
      </c>
      <c r="O35" s="5">
        <v>0.6737253662161193</v>
      </c>
      <c r="P35" s="5">
        <v>0</v>
      </c>
      <c r="Q35" s="5">
        <v>0.03368626831080592</v>
      </c>
      <c r="R35" s="5">
        <v>0</v>
      </c>
      <c r="S35" s="5">
        <v>938.374540670935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3201.940132660319</v>
      </c>
      <c r="AG35" s="5">
        <v>3169.8565641967925</v>
      </c>
      <c r="AH35" s="5">
        <v>32.083568463530234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26.46894398241246</v>
      </c>
      <c r="AR35" s="5">
        <v>0</v>
      </c>
      <c r="AS35" s="5">
        <v>0</v>
      </c>
      <c r="AT35" s="5">
        <v>0</v>
      </c>
      <c r="AU35" s="5">
        <v>2.7752286720953654</v>
      </c>
      <c r="AV35" s="5">
        <v>0</v>
      </c>
      <c r="AW35" s="5">
        <v>3208.3568463530237</v>
      </c>
      <c r="AX35" s="5">
        <v>0</v>
      </c>
      <c r="AY35" s="5">
        <v>0</v>
      </c>
      <c r="AZ35" s="5">
        <v>3.2083568463530234</v>
      </c>
      <c r="BA35" s="5">
        <v>0.4170863900258936</v>
      </c>
      <c r="BB35" s="5">
        <v>0.6416713692706049</v>
      </c>
      <c r="BC35" s="5">
        <v>0.5775042323435441</v>
      </c>
      <c r="BD35" s="5">
        <v>0.5614624481117791</v>
      </c>
      <c r="BE35" s="5">
        <v>0.5775042323435441</v>
      </c>
      <c r="BF35" s="5">
        <v>0.3208356846353024</v>
      </c>
      <c r="BG35" s="5">
        <v>0.3208356846353024</v>
      </c>
      <c r="BH35" s="5">
        <v>0.7058385061976654</v>
      </c>
      <c r="BI35" s="5">
        <v>0.20854319501294669</v>
      </c>
      <c r="BJ35" s="5">
        <v>0</v>
      </c>
      <c r="BK35" s="5">
        <v>19.250141078118116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</row>
    <row r="36" spans="2:100" ht="10.5" customHeight="1">
      <c r="B36" s="1" t="s">
        <v>30</v>
      </c>
      <c r="G36" s="5">
        <v>0</v>
      </c>
      <c r="H36" s="5">
        <v>0.01086397657936715</v>
      </c>
      <c r="I36" s="5">
        <v>0.02508319998976797</v>
      </c>
      <c r="J36" s="5">
        <v>0.6629127571852751</v>
      </c>
      <c r="K36" s="5">
        <v>39.24501481949848</v>
      </c>
      <c r="L36" s="5">
        <v>0</v>
      </c>
      <c r="M36" s="5">
        <v>39.27526202274273</v>
      </c>
      <c r="N36" s="5">
        <v>1.158773831770303</v>
      </c>
      <c r="O36" s="5">
        <v>0.13650692124739136</v>
      </c>
      <c r="P36" s="5">
        <v>0</v>
      </c>
      <c r="Q36" s="5">
        <v>0.006825346062369569</v>
      </c>
      <c r="R36" s="5">
        <v>0</v>
      </c>
      <c r="S36" s="5">
        <v>212.0525801955292</v>
      </c>
      <c r="T36" s="5">
        <v>0</v>
      </c>
      <c r="U36" s="5">
        <v>0</v>
      </c>
      <c r="V36" s="5">
        <v>0</v>
      </c>
      <c r="W36" s="5">
        <v>2296</v>
      </c>
      <c r="X36" s="5">
        <v>0</v>
      </c>
      <c r="Y36" s="5">
        <v>2296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497.5991674029109</v>
      </c>
      <c r="AG36" s="5">
        <v>492.6132038016797</v>
      </c>
      <c r="AH36" s="5">
        <v>4.985963601231569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4.113419971016047</v>
      </c>
      <c r="AR36" s="5">
        <v>0</v>
      </c>
      <c r="AS36" s="5">
        <v>0</v>
      </c>
      <c r="AT36" s="5">
        <v>0</v>
      </c>
      <c r="AU36" s="5">
        <v>0.4312858515065309</v>
      </c>
      <c r="AV36" s="5">
        <v>0</v>
      </c>
      <c r="AW36" s="5">
        <v>498.59636012315684</v>
      </c>
      <c r="AX36" s="5">
        <v>0</v>
      </c>
      <c r="AY36" s="5">
        <v>0</v>
      </c>
      <c r="AZ36" s="5">
        <v>0.4985963601231569</v>
      </c>
      <c r="BA36" s="5">
        <v>0.06481752681601047</v>
      </c>
      <c r="BB36" s="5">
        <v>0.0997192720246314</v>
      </c>
      <c r="BC36" s="5">
        <v>0.08974734482216823</v>
      </c>
      <c r="BD36" s="5">
        <v>0.08725436302155237</v>
      </c>
      <c r="BE36" s="5">
        <v>0.08974734482216823</v>
      </c>
      <c r="BF36" s="5">
        <v>0.04985963601231568</v>
      </c>
      <c r="BG36" s="5">
        <v>0.04985963601231568</v>
      </c>
      <c r="BH36" s="5">
        <v>0.10969119922709451</v>
      </c>
      <c r="BI36" s="5">
        <v>0.0324087634080052</v>
      </c>
      <c r="BJ36" s="5">
        <v>0</v>
      </c>
      <c r="BK36" s="5">
        <v>2.9915781607389453</v>
      </c>
      <c r="BL36" s="5">
        <v>71850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</row>
    <row r="37" spans="2:100" ht="10.5" customHeight="1">
      <c r="B37" s="1" t="s">
        <v>31</v>
      </c>
      <c r="G37" s="5">
        <v>0</v>
      </c>
      <c r="H37" s="5">
        <v>0.05196044622752846</v>
      </c>
      <c r="I37" s="5">
        <v>0.11256178042159407</v>
      </c>
      <c r="J37" s="5">
        <v>2.07056866022105</v>
      </c>
      <c r="K37" s="5">
        <v>162.94960545092238</v>
      </c>
      <c r="L37" s="5">
        <v>0</v>
      </c>
      <c r="M37" s="5">
        <v>166.32779988315986</v>
      </c>
      <c r="N37" s="5">
        <v>2.496777159136252</v>
      </c>
      <c r="O37" s="5">
        <v>0.6096182939314274</v>
      </c>
      <c r="P37" s="5">
        <v>0</v>
      </c>
      <c r="Q37" s="5">
        <v>0.030480914696571368</v>
      </c>
      <c r="R37" s="5">
        <v>0</v>
      </c>
      <c r="S37" s="5">
        <v>1028.9592962812224</v>
      </c>
      <c r="T37" s="5">
        <v>0</v>
      </c>
      <c r="U37" s="5">
        <v>0</v>
      </c>
      <c r="V37" s="5">
        <v>224</v>
      </c>
      <c r="W37" s="5">
        <v>1832</v>
      </c>
      <c r="X37" s="5">
        <v>0</v>
      </c>
      <c r="Y37" s="5">
        <v>1832</v>
      </c>
      <c r="Z37" s="5">
        <v>43174</v>
      </c>
      <c r="AA37" s="5">
        <v>0</v>
      </c>
      <c r="AB37" s="5">
        <v>0</v>
      </c>
      <c r="AC37" s="5">
        <v>0</v>
      </c>
      <c r="AD37" s="5">
        <v>1.41</v>
      </c>
      <c r="AE37" s="5">
        <v>1.41</v>
      </c>
      <c r="AF37" s="5">
        <v>2647.7204281352037</v>
      </c>
      <c r="AG37" s="5">
        <v>2619.9724879735286</v>
      </c>
      <c r="AH37" s="5">
        <v>27.74794016167529</v>
      </c>
      <c r="AI37" s="5">
        <v>1.41</v>
      </c>
      <c r="AJ37" s="5">
        <v>0.08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21.877300633382156</v>
      </c>
      <c r="AR37" s="5">
        <v>0</v>
      </c>
      <c r="AS37" s="5">
        <v>0.9</v>
      </c>
      <c r="AT37" s="5">
        <v>0.1</v>
      </c>
      <c r="AU37" s="5">
        <v>2.2938018239849165</v>
      </c>
      <c r="AV37" s="5">
        <v>0.15</v>
      </c>
      <c r="AW37" s="5">
        <v>2651.794016167529</v>
      </c>
      <c r="AX37" s="5">
        <v>0</v>
      </c>
      <c r="AY37" s="5">
        <v>0</v>
      </c>
      <c r="AZ37" s="5">
        <v>2.6517940161675293</v>
      </c>
      <c r="BA37" s="5">
        <v>0.3447332221017789</v>
      </c>
      <c r="BB37" s="5">
        <v>0.5303588032335058</v>
      </c>
      <c r="BC37" s="5">
        <v>0.4773229229101563</v>
      </c>
      <c r="BD37" s="5">
        <v>0.464063952829318</v>
      </c>
      <c r="BE37" s="5">
        <v>0.4773229229101563</v>
      </c>
      <c r="BF37" s="5">
        <v>0.2651794016167529</v>
      </c>
      <c r="BG37" s="5">
        <v>0.2651794016167529</v>
      </c>
      <c r="BH37" s="5">
        <v>0.5833946835568573</v>
      </c>
      <c r="BI37" s="5">
        <v>0.17236661105088963</v>
      </c>
      <c r="BJ37" s="5">
        <v>0</v>
      </c>
      <c r="BK37" s="5">
        <v>15.9107640970052</v>
      </c>
      <c r="BL37" s="5">
        <v>12842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0.18</v>
      </c>
      <c r="BT37" s="5">
        <v>0</v>
      </c>
      <c r="BU37" s="5">
        <v>0</v>
      </c>
      <c r="BV37" s="5">
        <v>0</v>
      </c>
      <c r="BW37" s="5">
        <v>0</v>
      </c>
      <c r="BX37" s="5">
        <v>0.08</v>
      </c>
      <c r="BY37" s="5">
        <v>0.1</v>
      </c>
      <c r="BZ37" s="5">
        <v>0</v>
      </c>
      <c r="CA37" s="5">
        <v>0.18</v>
      </c>
      <c r="CB37" s="5">
        <v>0</v>
      </c>
      <c r="CC37" s="5">
        <v>0.1</v>
      </c>
      <c r="CD37" s="5">
        <v>0</v>
      </c>
      <c r="CE37" s="5">
        <v>0</v>
      </c>
      <c r="CF37" s="5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</row>
    <row r="38" spans="2:100" ht="10.5" customHeight="1">
      <c r="B38" s="1" t="s">
        <v>32</v>
      </c>
      <c r="G38" s="5">
        <v>0</v>
      </c>
      <c r="H38" s="5">
        <v>0.012643915391001844</v>
      </c>
      <c r="I38" s="5">
        <v>0.02905401209157865</v>
      </c>
      <c r="J38" s="5">
        <v>0.5360676165054393</v>
      </c>
      <c r="K38" s="5">
        <v>178.271629547386</v>
      </c>
      <c r="L38" s="5">
        <v>0</v>
      </c>
      <c r="M38" s="5">
        <v>190.93097079356824</v>
      </c>
      <c r="N38" s="5">
        <v>0.6470296212101917</v>
      </c>
      <c r="O38" s="5">
        <v>0.1580612446938945</v>
      </c>
      <c r="P38" s="5">
        <v>0</v>
      </c>
      <c r="Q38" s="5">
        <v>0.007903062234694724</v>
      </c>
      <c r="R38" s="5">
        <v>0</v>
      </c>
      <c r="S38" s="5">
        <v>563.0367841977973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584.1199320980863</v>
      </c>
      <c r="AG38" s="5">
        <v>578.2670269668433</v>
      </c>
      <c r="AH38" s="5">
        <v>5.852905131243346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4.828646733275763</v>
      </c>
      <c r="AR38" s="5">
        <v>0</v>
      </c>
      <c r="AS38" s="5">
        <v>0</v>
      </c>
      <c r="AT38" s="5">
        <v>0</v>
      </c>
      <c r="AU38" s="5">
        <v>0.5062762938525497</v>
      </c>
      <c r="AV38" s="5">
        <v>0</v>
      </c>
      <c r="AW38" s="5">
        <v>585.2905131243346</v>
      </c>
      <c r="AX38" s="5">
        <v>0</v>
      </c>
      <c r="AY38" s="5">
        <v>0</v>
      </c>
      <c r="AZ38" s="5">
        <v>0.5852905131243346</v>
      </c>
      <c r="BA38" s="5">
        <v>0.07608776670616356</v>
      </c>
      <c r="BB38" s="5">
        <v>0.11705810262486693</v>
      </c>
      <c r="BC38" s="5">
        <v>0.10535229236238022</v>
      </c>
      <c r="BD38" s="5">
        <v>0.10242583979675843</v>
      </c>
      <c r="BE38" s="5">
        <v>0.10535229236238022</v>
      </c>
      <c r="BF38" s="5">
        <v>0.05852905131243345</v>
      </c>
      <c r="BG38" s="5">
        <v>0.05852905131243345</v>
      </c>
      <c r="BH38" s="5">
        <v>0.12876391288735362</v>
      </c>
      <c r="BI38" s="5">
        <v>0.038043883353081745</v>
      </c>
      <c r="BJ38" s="5">
        <v>0</v>
      </c>
      <c r="BK38" s="5">
        <v>3.5117430787460124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</row>
    <row r="39" spans="2:100" ht="10.5" customHeight="1">
      <c r="B39" s="1" t="s">
        <v>33</v>
      </c>
      <c r="G39" s="5">
        <v>0</v>
      </c>
      <c r="H39" s="5">
        <v>0.19046168210326</v>
      </c>
      <c r="I39" s="5">
        <v>0.402262858619234</v>
      </c>
      <c r="J39" s="5">
        <v>7.406501794683183</v>
      </c>
      <c r="K39" s="5">
        <v>243.99167196054566</v>
      </c>
      <c r="L39" s="5">
        <v>0</v>
      </c>
      <c r="M39" s="5">
        <v>82.8757605582228</v>
      </c>
      <c r="N39" s="5">
        <v>8.913096627228056</v>
      </c>
      <c r="O39" s="5">
        <v>2.1711210796785987</v>
      </c>
      <c r="P39" s="5">
        <v>0</v>
      </c>
      <c r="Q39" s="5">
        <v>0.10855605398392994</v>
      </c>
      <c r="R39" s="5">
        <v>0</v>
      </c>
      <c r="S39" s="5">
        <v>2574.544754717835</v>
      </c>
      <c r="T39" s="5">
        <v>0</v>
      </c>
      <c r="U39" s="5">
        <v>0</v>
      </c>
      <c r="V39" s="5">
        <v>0</v>
      </c>
      <c r="W39" s="5">
        <v>145</v>
      </c>
      <c r="X39" s="5">
        <v>0</v>
      </c>
      <c r="Y39" s="5">
        <v>0</v>
      </c>
      <c r="Z39" s="5">
        <v>713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9721.952699147072</v>
      </c>
      <c r="AG39" s="5">
        <v>9624.538343444194</v>
      </c>
      <c r="AH39" s="5">
        <v>97.41435570287618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80.3668434548729</v>
      </c>
      <c r="AR39" s="5">
        <v>0</v>
      </c>
      <c r="AS39" s="5">
        <v>0</v>
      </c>
      <c r="AT39" s="5">
        <v>0</v>
      </c>
      <c r="AU39" s="5">
        <v>8.426341768298794</v>
      </c>
      <c r="AV39" s="5">
        <v>0</v>
      </c>
      <c r="AW39" s="5">
        <v>9741.43557028762</v>
      </c>
      <c r="AX39" s="5">
        <v>0</v>
      </c>
      <c r="AY39" s="5">
        <v>0</v>
      </c>
      <c r="AZ39" s="5">
        <v>9.741435570287619</v>
      </c>
      <c r="BA39" s="5">
        <v>1.2663866241373916</v>
      </c>
      <c r="BB39" s="5">
        <v>1.9482871140575229</v>
      </c>
      <c r="BC39" s="5">
        <v>1.753458402651774</v>
      </c>
      <c r="BD39" s="5">
        <v>1.7047512248003338</v>
      </c>
      <c r="BE39" s="5">
        <v>1.753458402651774</v>
      </c>
      <c r="BF39" s="5">
        <v>0.9741435570287619</v>
      </c>
      <c r="BG39" s="5">
        <v>0.9741435570287619</v>
      </c>
      <c r="BH39" s="5">
        <v>2.1431158254632776</v>
      </c>
      <c r="BI39" s="5">
        <v>0.6331933120686961</v>
      </c>
      <c r="BJ39" s="5">
        <v>0</v>
      </c>
      <c r="BK39" s="5">
        <v>58.44861342172581</v>
      </c>
      <c r="BL39" s="5">
        <v>9944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</row>
    <row r="40" spans="2:100" ht="10.5" customHeight="1">
      <c r="B40" s="1" t="s">
        <v>34</v>
      </c>
      <c r="G40" s="5">
        <v>0</v>
      </c>
      <c r="H40" s="5">
        <v>493.5629411494861</v>
      </c>
      <c r="I40" s="5">
        <v>0.0021771538569655916</v>
      </c>
      <c r="J40" s="5">
        <v>7.2295936592287005</v>
      </c>
      <c r="K40" s="5">
        <v>124.84300498519231</v>
      </c>
      <c r="L40" s="5">
        <v>0</v>
      </c>
      <c r="M40" s="5">
        <v>140.97617603725814</v>
      </c>
      <c r="N40" s="5">
        <v>0.048583108413282</v>
      </c>
      <c r="O40" s="5">
        <v>0.011871330756258075</v>
      </c>
      <c r="P40" s="5">
        <v>0</v>
      </c>
      <c r="Q40" s="5">
        <v>0.0005935665378129036</v>
      </c>
      <c r="R40" s="5">
        <v>0</v>
      </c>
      <c r="S40" s="5">
        <v>166.2923959680515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9414.334580485985</v>
      </c>
      <c r="AE40" s="5">
        <v>9414.334580485985</v>
      </c>
      <c r="AF40" s="5">
        <v>47181.84878980416</v>
      </c>
      <c r="AG40" s="5">
        <v>43838.174377598625</v>
      </c>
      <c r="AH40" s="5">
        <v>3343.6744122055297</v>
      </c>
      <c r="AI40" s="5">
        <v>9414.334580485985</v>
      </c>
      <c r="AJ40" s="5">
        <v>0</v>
      </c>
      <c r="AK40" s="5">
        <v>0</v>
      </c>
      <c r="AL40" s="5">
        <v>934.1246775718868</v>
      </c>
      <c r="AM40" s="5">
        <v>0</v>
      </c>
      <c r="AN40" s="5">
        <v>0</v>
      </c>
      <c r="AO40" s="5">
        <v>0</v>
      </c>
      <c r="AP40" s="5">
        <v>0</v>
      </c>
      <c r="AQ40" s="5">
        <v>63.816763704999296</v>
      </c>
      <c r="AR40" s="5">
        <v>0</v>
      </c>
      <c r="AS40" s="5">
        <v>0</v>
      </c>
      <c r="AT40" s="5">
        <v>2335.3116939297247</v>
      </c>
      <c r="AU40" s="5">
        <v>25.158596132538975</v>
      </c>
      <c r="AV40" s="5">
        <v>0</v>
      </c>
      <c r="AW40" s="5">
        <v>47111.74601670997</v>
      </c>
      <c r="AX40" s="5">
        <v>0</v>
      </c>
      <c r="AY40" s="5">
        <v>0</v>
      </c>
      <c r="AZ40" s="5">
        <v>0.04007311428003958</v>
      </c>
      <c r="BA40" s="5">
        <v>0.0052095048564051545</v>
      </c>
      <c r="BB40" s="5">
        <v>13.224134659623273</v>
      </c>
      <c r="BC40" s="5">
        <v>0.007213160570407124</v>
      </c>
      <c r="BD40" s="5">
        <v>0.007012794999006918</v>
      </c>
      <c r="BE40" s="5">
        <v>5.218267201913198</v>
      </c>
      <c r="BF40" s="5">
        <v>0.004007311428003957</v>
      </c>
      <c r="BG40" s="5">
        <v>0.004007311428003957</v>
      </c>
      <c r="BH40" s="5">
        <v>0.008816085141608707</v>
      </c>
      <c r="BI40" s="5">
        <v>0.0026047524282025738</v>
      </c>
      <c r="BJ40" s="5">
        <v>0</v>
      </c>
      <c r="BK40" s="5">
        <v>0.24043868568023782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</row>
    <row r="41" spans="2:100" ht="10.5" customHeight="1">
      <c r="B41" s="1" t="s">
        <v>35</v>
      </c>
      <c r="G41" s="5">
        <v>0</v>
      </c>
      <c r="H41" s="5">
        <v>0.00018363175269624514</v>
      </c>
      <c r="I41" s="5">
        <v>0.0004354307713931183</v>
      </c>
      <c r="J41" s="5">
        <v>0.008046383386732268</v>
      </c>
      <c r="K41" s="5">
        <v>18.37169793803191</v>
      </c>
      <c r="L41" s="5">
        <v>0</v>
      </c>
      <c r="M41" s="5">
        <v>19.923471022347375</v>
      </c>
      <c r="N41" s="5">
        <v>0.0097166216826564</v>
      </c>
      <c r="O41" s="5">
        <v>0.002374266151251615</v>
      </c>
      <c r="P41" s="5">
        <v>0</v>
      </c>
      <c r="Q41" s="5">
        <v>0.00011871330756258074</v>
      </c>
      <c r="R41" s="5">
        <v>0</v>
      </c>
      <c r="S41" s="5">
        <v>49.052255910483204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7.998593610295909</v>
      </c>
      <c r="AG41" s="5">
        <v>7.9184473817358345</v>
      </c>
      <c r="AH41" s="5">
        <v>0.08014622856007916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0.06612063856206532</v>
      </c>
      <c r="AR41" s="5">
        <v>0</v>
      </c>
      <c r="AS41" s="5">
        <v>0</v>
      </c>
      <c r="AT41" s="5">
        <v>0</v>
      </c>
      <c r="AU41" s="5">
        <v>0.00693264877044685</v>
      </c>
      <c r="AV41" s="5">
        <v>0</v>
      </c>
      <c r="AW41" s="5">
        <v>8.014622856007916</v>
      </c>
      <c r="AX41" s="5">
        <v>0</v>
      </c>
      <c r="AY41" s="5">
        <v>0</v>
      </c>
      <c r="AZ41" s="5">
        <v>0.008014622856007916</v>
      </c>
      <c r="BA41" s="5">
        <v>0.001041900971281031</v>
      </c>
      <c r="BB41" s="5">
        <v>0.0016029245712015842</v>
      </c>
      <c r="BC41" s="5">
        <v>0.0014426321140814248</v>
      </c>
      <c r="BD41" s="5">
        <v>0.0014025589998013835</v>
      </c>
      <c r="BE41" s="5">
        <v>0.0014426321140814248</v>
      </c>
      <c r="BF41" s="5">
        <v>0.0008014622856007917</v>
      </c>
      <c r="BG41" s="5">
        <v>0.0008014622856007917</v>
      </c>
      <c r="BH41" s="5">
        <v>0.0017632170283217413</v>
      </c>
      <c r="BI41" s="5">
        <v>0.0005209504856405147</v>
      </c>
      <c r="BJ41" s="5">
        <v>0</v>
      </c>
      <c r="BK41" s="5">
        <v>0.04808773713604756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  <c r="CD41" s="5">
        <v>0</v>
      </c>
      <c r="CE41" s="5">
        <v>0</v>
      </c>
      <c r="CF41" s="5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</row>
    <row r="42" spans="2:100" ht="10.5" customHeight="1">
      <c r="B42" s="1" t="s">
        <v>36</v>
      </c>
      <c r="G42" s="5">
        <v>0</v>
      </c>
      <c r="H42" s="5">
        <v>0.004269432047267214</v>
      </c>
      <c r="I42" s="5">
        <v>0.009848774308287839</v>
      </c>
      <c r="J42" s="5">
        <v>0.18175211172390843</v>
      </c>
      <c r="K42" s="5">
        <v>34.668772800194034</v>
      </c>
      <c r="L42" s="5">
        <v>0</v>
      </c>
      <c r="M42" s="5">
        <v>41.74039740830522</v>
      </c>
      <c r="N42" s="5">
        <v>0.21938676396290194</v>
      </c>
      <c r="O42" s="5">
        <v>0.05359519233929314</v>
      </c>
      <c r="P42" s="5">
        <v>0</v>
      </c>
      <c r="Q42" s="5">
        <v>0.0026797596169646576</v>
      </c>
      <c r="R42" s="5">
        <v>0</v>
      </c>
      <c r="S42" s="5">
        <v>129.94370049106837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348.679058536518</v>
      </c>
      <c r="AE42" s="5">
        <v>348.679058536518</v>
      </c>
      <c r="AF42" s="5">
        <v>1941.8580039466365</v>
      </c>
      <c r="AG42" s="5">
        <v>1816.0704942402353</v>
      </c>
      <c r="AH42" s="5">
        <v>125.78750970640053</v>
      </c>
      <c r="AI42" s="5">
        <v>348.679058536518</v>
      </c>
      <c r="AJ42" s="5">
        <v>0</v>
      </c>
      <c r="AK42" s="5">
        <v>0</v>
      </c>
      <c r="AL42" s="5">
        <v>34.59721028044025</v>
      </c>
      <c r="AM42" s="5">
        <v>0</v>
      </c>
      <c r="AN42" s="5">
        <v>0</v>
      </c>
      <c r="AO42" s="5">
        <v>0</v>
      </c>
      <c r="AP42" s="5">
        <v>0</v>
      </c>
      <c r="AQ42" s="5">
        <v>3.970450086870712</v>
      </c>
      <c r="AR42" s="5">
        <v>0</v>
      </c>
      <c r="AS42" s="5">
        <v>0</v>
      </c>
      <c r="AT42" s="5">
        <v>86.49302570110092</v>
      </c>
      <c r="AU42" s="5">
        <v>1.1002773480021892</v>
      </c>
      <c r="AV42" s="5">
        <v>0</v>
      </c>
      <c r="AW42" s="5">
        <v>1939.6511482754977</v>
      </c>
      <c r="AX42" s="5">
        <v>0</v>
      </c>
      <c r="AY42" s="5">
        <v>0</v>
      </c>
      <c r="AZ42" s="5">
        <v>0.19625585559290776</v>
      </c>
      <c r="BA42" s="5">
        <v>0.02551326122707804</v>
      </c>
      <c r="BB42" s="5">
        <v>0.5287370984062582</v>
      </c>
      <c r="BC42" s="5">
        <v>0.0353260540067234</v>
      </c>
      <c r="BD42" s="5">
        <v>0.034344774728758826</v>
      </c>
      <c r="BE42" s="5">
        <v>0.2283280555379379</v>
      </c>
      <c r="BF42" s="5">
        <v>0.019625585559290774</v>
      </c>
      <c r="BG42" s="5">
        <v>0.019625585559290774</v>
      </c>
      <c r="BH42" s="5">
        <v>0.043176288230439716</v>
      </c>
      <c r="BI42" s="5">
        <v>0.012756630613539006</v>
      </c>
      <c r="BJ42" s="5">
        <v>0</v>
      </c>
      <c r="BK42" s="5">
        <v>1.1775351335574482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0</v>
      </c>
      <c r="CE42" s="5">
        <v>0</v>
      </c>
      <c r="CF42" s="5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</row>
    <row r="43" spans="2:100" ht="10.5" customHeight="1">
      <c r="B43" s="1" t="s">
        <v>37</v>
      </c>
      <c r="G43" s="5">
        <v>0</v>
      </c>
      <c r="H43" s="5">
        <v>0.17258465966704545</v>
      </c>
      <c r="I43" s="5">
        <v>0.347400757683848</v>
      </c>
      <c r="J43" s="5">
        <v>7.734433279466313</v>
      </c>
      <c r="K43" s="5">
        <v>535.3981972260069</v>
      </c>
      <c r="L43" s="5">
        <v>0.12</v>
      </c>
      <c r="M43" s="5">
        <v>546.024710789765</v>
      </c>
      <c r="N43" s="5">
        <v>7.7144777003761</v>
      </c>
      <c r="O43" s="5">
        <v>1.879741416898207</v>
      </c>
      <c r="P43" s="5">
        <v>0</v>
      </c>
      <c r="Q43" s="5">
        <v>0.09398707084491036</v>
      </c>
      <c r="R43" s="5">
        <v>0</v>
      </c>
      <c r="S43" s="5">
        <v>2616.0555996753023</v>
      </c>
      <c r="T43" s="5">
        <v>0</v>
      </c>
      <c r="U43" s="5">
        <v>0</v>
      </c>
      <c r="V43" s="5">
        <v>0</v>
      </c>
      <c r="W43" s="5">
        <v>149.9</v>
      </c>
      <c r="X43" s="5">
        <v>0</v>
      </c>
      <c r="Y43" s="5">
        <v>149.9</v>
      </c>
      <c r="Z43" s="5">
        <v>3273</v>
      </c>
      <c r="AA43" s="5">
        <v>0</v>
      </c>
      <c r="AB43" s="5">
        <v>0</v>
      </c>
      <c r="AC43" s="5">
        <v>690</v>
      </c>
      <c r="AD43" s="5">
        <v>8.3</v>
      </c>
      <c r="AE43" s="5">
        <v>8.3</v>
      </c>
      <c r="AF43" s="5">
        <v>6850.172054875398</v>
      </c>
      <c r="AG43" s="5">
        <v>6781.533056329557</v>
      </c>
      <c r="AH43" s="5">
        <v>68.63899854584562</v>
      </c>
      <c r="AI43" s="5">
        <v>8.3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56.62717380032267</v>
      </c>
      <c r="AR43" s="5">
        <v>0</v>
      </c>
      <c r="AS43" s="5">
        <v>0</v>
      </c>
      <c r="AT43" s="5">
        <v>0</v>
      </c>
      <c r="AU43" s="5">
        <v>5.93727337421565</v>
      </c>
      <c r="AV43" s="5">
        <v>0</v>
      </c>
      <c r="AW43" s="5">
        <v>6863.8998545845625</v>
      </c>
      <c r="AX43" s="5">
        <v>0</v>
      </c>
      <c r="AY43" s="5">
        <v>0</v>
      </c>
      <c r="AZ43" s="5">
        <v>6.863899854584563</v>
      </c>
      <c r="BA43" s="5">
        <v>0.8923069810959942</v>
      </c>
      <c r="BB43" s="5">
        <v>1.372779970916913</v>
      </c>
      <c r="BC43" s="5">
        <v>1.235501973825221</v>
      </c>
      <c r="BD43" s="5">
        <v>1.2011824745522972</v>
      </c>
      <c r="BE43" s="5">
        <v>1.235501973825221</v>
      </c>
      <c r="BF43" s="5">
        <v>0.6863899854584562</v>
      </c>
      <c r="BG43" s="5">
        <v>0.6863899854584562</v>
      </c>
      <c r="BH43" s="5">
        <v>1.510057968008604</v>
      </c>
      <c r="BI43" s="5">
        <v>0.4461534905479966</v>
      </c>
      <c r="BJ43" s="5">
        <v>0</v>
      </c>
      <c r="BK43" s="5">
        <v>41.18339912750743</v>
      </c>
      <c r="BL43" s="5">
        <v>7124</v>
      </c>
      <c r="BM43" s="5">
        <v>0</v>
      </c>
      <c r="BN43" s="5">
        <v>0</v>
      </c>
      <c r="BO43" s="5">
        <v>0</v>
      </c>
      <c r="BP43" s="5">
        <v>0</v>
      </c>
      <c r="BQ43" s="5">
        <v>8.3</v>
      </c>
      <c r="BR43" s="5">
        <v>0</v>
      </c>
      <c r="BS43" s="5">
        <v>8.3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8.3</v>
      </c>
      <c r="CB43" s="5">
        <v>0</v>
      </c>
      <c r="CC43" s="5">
        <v>8.3</v>
      </c>
      <c r="CD43" s="5">
        <v>0</v>
      </c>
      <c r="CE43" s="5">
        <v>0</v>
      </c>
      <c r="CF43" s="5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</row>
    <row r="44" spans="2:100" ht="10.5" customHeight="1">
      <c r="B44" s="1" t="s">
        <v>38</v>
      </c>
      <c r="G44" s="5">
        <v>0</v>
      </c>
      <c r="H44" s="5">
        <v>0.040321041325869715</v>
      </c>
      <c r="I44" s="5">
        <v>0.09009729309704338</v>
      </c>
      <c r="J44" s="5">
        <v>1.6800141481540414</v>
      </c>
      <c r="K44" s="5">
        <v>169.06149150857996</v>
      </c>
      <c r="L44" s="5">
        <v>0.08</v>
      </c>
      <c r="M44" s="5">
        <v>174.85864211178455</v>
      </c>
      <c r="N44" s="5">
        <v>2.0027337900628437</v>
      </c>
      <c r="O44" s="5">
        <v>0.4891257845033737</v>
      </c>
      <c r="P44" s="5">
        <v>0</v>
      </c>
      <c r="Q44" s="5">
        <v>0.02445628922516869</v>
      </c>
      <c r="R44" s="5">
        <v>0</v>
      </c>
      <c r="S44" s="5">
        <v>736.4106580091886</v>
      </c>
      <c r="T44" s="5">
        <v>0</v>
      </c>
      <c r="U44" s="5">
        <v>0</v>
      </c>
      <c r="V44" s="5">
        <v>0</v>
      </c>
      <c r="W44" s="5">
        <v>4.6</v>
      </c>
      <c r="X44" s="5">
        <v>0</v>
      </c>
      <c r="Y44" s="5">
        <v>4.6</v>
      </c>
      <c r="Z44" s="5">
        <v>811</v>
      </c>
      <c r="AA44" s="5">
        <v>0</v>
      </c>
      <c r="AB44" s="5">
        <v>0</v>
      </c>
      <c r="AC44" s="5">
        <v>1868</v>
      </c>
      <c r="AD44" s="5">
        <v>0.409</v>
      </c>
      <c r="AE44" s="5">
        <v>0.409</v>
      </c>
      <c r="AF44" s="5">
        <v>2048.9134475924416</v>
      </c>
      <c r="AG44" s="5">
        <v>1935.1080340114354</v>
      </c>
      <c r="AH44" s="5">
        <v>113.80541358100795</v>
      </c>
      <c r="AI44" s="5">
        <v>0.409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110.37784368270837</v>
      </c>
      <c r="AR44" s="5">
        <v>0</v>
      </c>
      <c r="AS44" s="5">
        <v>0</v>
      </c>
      <c r="AT44" s="5">
        <v>0</v>
      </c>
      <c r="AU44" s="5">
        <v>95.91349871188403</v>
      </c>
      <c r="AV44" s="5">
        <v>0</v>
      </c>
      <c r="AW44" s="5">
        <v>1958.6113704569161</v>
      </c>
      <c r="AX44" s="5">
        <v>0</v>
      </c>
      <c r="AY44" s="5">
        <v>0</v>
      </c>
      <c r="AZ44" s="5">
        <v>1.9586113704569161</v>
      </c>
      <c r="BA44" s="5">
        <v>0.25461947815939917</v>
      </c>
      <c r="BB44" s="5">
        <v>94.61102215053018</v>
      </c>
      <c r="BC44" s="5">
        <v>0.3525500466822449</v>
      </c>
      <c r="BD44" s="5">
        <v>0.34275698982996</v>
      </c>
      <c r="BE44" s="5">
        <v>0.3525500466822449</v>
      </c>
      <c r="BF44" s="5">
        <v>0.19586113704569158</v>
      </c>
      <c r="BG44" s="5">
        <v>0.19586113704569158</v>
      </c>
      <c r="BH44" s="5">
        <v>0.43089450150052166</v>
      </c>
      <c r="BI44" s="5">
        <v>0.1273097390796995</v>
      </c>
      <c r="BJ44" s="5">
        <v>0</v>
      </c>
      <c r="BK44" s="5">
        <v>11.751668222741515</v>
      </c>
      <c r="BL44" s="5">
        <v>345</v>
      </c>
      <c r="BM44" s="5">
        <v>0</v>
      </c>
      <c r="BN44" s="5">
        <v>0</v>
      </c>
      <c r="BO44" s="5">
        <v>0</v>
      </c>
      <c r="BP44" s="5">
        <v>0</v>
      </c>
      <c r="BQ44" s="5">
        <v>0.068</v>
      </c>
      <c r="BR44" s="5">
        <v>0</v>
      </c>
      <c r="BS44" s="5">
        <v>0.409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0.341</v>
      </c>
      <c r="BZ44" s="5">
        <v>0</v>
      </c>
      <c r="CA44" s="5">
        <v>0.409</v>
      </c>
      <c r="CB44" s="5">
        <v>0</v>
      </c>
      <c r="CC44" s="5">
        <v>0.409</v>
      </c>
      <c r="CD44" s="5">
        <v>0</v>
      </c>
      <c r="CE44" s="5">
        <v>0</v>
      </c>
      <c r="CF44" s="5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</row>
    <row r="45" spans="2:100" ht="10.5" customHeight="1">
      <c r="B45" s="1" t="s">
        <v>39</v>
      </c>
      <c r="G45" s="5">
        <v>0</v>
      </c>
      <c r="H45" s="5">
        <v>0.007129112169095871</v>
      </c>
      <c r="I45" s="5">
        <v>0.015397393683123142</v>
      </c>
      <c r="J45" s="5">
        <v>7.7831891512747235</v>
      </c>
      <c r="K45" s="5">
        <v>178.1737953015584</v>
      </c>
      <c r="L45" s="5">
        <v>0</v>
      </c>
      <c r="M45" s="5">
        <v>122.71456113097867</v>
      </c>
      <c r="N45" s="5">
        <v>0.3414639599722085</v>
      </c>
      <c r="O45" s="5">
        <v>0.08337028661601</v>
      </c>
      <c r="P45" s="5">
        <v>0</v>
      </c>
      <c r="Q45" s="5">
        <v>0.0041685143308005</v>
      </c>
      <c r="R45" s="5">
        <v>0</v>
      </c>
      <c r="S45" s="5">
        <v>381.9233225186044</v>
      </c>
      <c r="T45" s="5">
        <v>0</v>
      </c>
      <c r="U45" s="5">
        <v>0</v>
      </c>
      <c r="V45" s="5">
        <v>0</v>
      </c>
      <c r="W45" s="5">
        <v>17193</v>
      </c>
      <c r="X45" s="5">
        <v>0</v>
      </c>
      <c r="Y45" s="5">
        <v>17193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364.7748941504669</v>
      </c>
      <c r="AG45" s="5">
        <v>361.1198350908433</v>
      </c>
      <c r="AH45" s="5">
        <v>3.6550590596239174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3.0154237241897346</v>
      </c>
      <c r="AR45" s="5">
        <v>0</v>
      </c>
      <c r="AS45" s="5">
        <v>0</v>
      </c>
      <c r="AT45" s="5">
        <v>0</v>
      </c>
      <c r="AU45" s="5">
        <v>0.3161626086574692</v>
      </c>
      <c r="AV45" s="5">
        <v>0</v>
      </c>
      <c r="AW45" s="5">
        <v>365.5059059623917</v>
      </c>
      <c r="AX45" s="5">
        <v>0</v>
      </c>
      <c r="AY45" s="5">
        <v>0</v>
      </c>
      <c r="AZ45" s="5">
        <v>0.3655059059623917</v>
      </c>
      <c r="BA45" s="5">
        <v>0.04751576777511091</v>
      </c>
      <c r="BB45" s="5">
        <v>0.07310118119247835</v>
      </c>
      <c r="BC45" s="5">
        <v>0.06579106307323052</v>
      </c>
      <c r="BD45" s="5">
        <v>0.06396353354341852</v>
      </c>
      <c r="BE45" s="5">
        <v>0.06579106307323052</v>
      </c>
      <c r="BF45" s="5">
        <v>0.03655059059623917</v>
      </c>
      <c r="BG45" s="5">
        <v>0.03655059059623917</v>
      </c>
      <c r="BH45" s="5">
        <v>0.08041129931172623</v>
      </c>
      <c r="BI45" s="5">
        <v>0.02375788388755545</v>
      </c>
      <c r="BJ45" s="5">
        <v>0</v>
      </c>
      <c r="BK45" s="5">
        <v>2.1930354357743536</v>
      </c>
      <c r="BL45" s="5">
        <v>133724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5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</row>
    <row r="46" spans="2:100" ht="10.5" customHeight="1">
      <c r="B46" s="1" t="s">
        <v>40</v>
      </c>
      <c r="G46" s="5">
        <v>0</v>
      </c>
      <c r="H46" s="5">
        <v>0.10408648743975177</v>
      </c>
      <c r="I46" s="5">
        <v>0.019136275637996854</v>
      </c>
      <c r="J46" s="5">
        <v>1.0083377381442664</v>
      </c>
      <c r="K46" s="5">
        <v>250.1545341476272</v>
      </c>
      <c r="L46" s="5">
        <v>45.4717347097578</v>
      </c>
      <c r="M46" s="5">
        <v>222.13922351492081</v>
      </c>
      <c r="N46" s="5">
        <v>0.2530938550931214</v>
      </c>
      <c r="O46" s="5">
        <v>0.04960165789593503</v>
      </c>
      <c r="P46" s="5">
        <v>0</v>
      </c>
      <c r="Q46" s="5">
        <v>0.0024800828947967517</v>
      </c>
      <c r="R46" s="5">
        <v>0.66</v>
      </c>
      <c r="S46" s="5">
        <v>579.710335209474</v>
      </c>
      <c r="T46" s="5">
        <v>0</v>
      </c>
      <c r="U46" s="5">
        <v>0</v>
      </c>
      <c r="V46" s="5">
        <v>887.6</v>
      </c>
      <c r="W46" s="5">
        <v>7924.6</v>
      </c>
      <c r="X46" s="5">
        <v>0</v>
      </c>
      <c r="Y46" s="5">
        <v>7924.6</v>
      </c>
      <c r="Z46" s="5">
        <v>13174</v>
      </c>
      <c r="AA46" s="5">
        <v>0</v>
      </c>
      <c r="AB46" s="5">
        <v>0</v>
      </c>
      <c r="AC46" s="5">
        <v>1473.133</v>
      </c>
      <c r="AD46" s="5">
        <v>3.818</v>
      </c>
      <c r="AE46" s="5">
        <v>3.758</v>
      </c>
      <c r="AF46" s="5">
        <v>197.92990566235812</v>
      </c>
      <c r="AG46" s="5">
        <v>195.94169017475951</v>
      </c>
      <c r="AH46" s="5">
        <v>1.9882154875987779</v>
      </c>
      <c r="AI46" s="5">
        <v>3.818</v>
      </c>
      <c r="AJ46" s="5">
        <v>0</v>
      </c>
      <c r="AK46" s="5">
        <v>0</v>
      </c>
      <c r="AL46" s="5">
        <v>0</v>
      </c>
      <c r="AM46" s="5">
        <v>0</v>
      </c>
      <c r="AN46" s="5">
        <v>0.005</v>
      </c>
      <c r="AO46" s="5">
        <v>0</v>
      </c>
      <c r="AP46" s="5">
        <v>0</v>
      </c>
      <c r="AQ46" s="5">
        <v>1.6361527772689934</v>
      </c>
      <c r="AR46" s="5">
        <v>0</v>
      </c>
      <c r="AS46" s="5">
        <v>0</v>
      </c>
      <c r="AT46" s="5">
        <v>0</v>
      </c>
      <c r="AU46" s="5">
        <v>0.17154813967729446</v>
      </c>
      <c r="AV46" s="5">
        <v>0</v>
      </c>
      <c r="AW46" s="5">
        <v>198.32154875987777</v>
      </c>
      <c r="AX46" s="5">
        <v>0</v>
      </c>
      <c r="AY46" s="5">
        <v>0</v>
      </c>
      <c r="AZ46" s="5">
        <v>0.1983215487598778</v>
      </c>
      <c r="BA46" s="5">
        <v>0.025781801338784126</v>
      </c>
      <c r="BB46" s="5">
        <v>0.039664309751975574</v>
      </c>
      <c r="BC46" s="5">
        <v>0.035697878776778005</v>
      </c>
      <c r="BD46" s="5">
        <v>0.034706271032978596</v>
      </c>
      <c r="BE46" s="5">
        <v>0.035697878776778005</v>
      </c>
      <c r="BF46" s="5">
        <v>0.01983215487598778</v>
      </c>
      <c r="BG46" s="5">
        <v>0.01983215487598778</v>
      </c>
      <c r="BH46" s="5">
        <v>0.043630740727173135</v>
      </c>
      <c r="BI46" s="5">
        <v>0.012890900669392054</v>
      </c>
      <c r="BJ46" s="5">
        <v>0</v>
      </c>
      <c r="BK46" s="5">
        <v>1.1899292925592686</v>
      </c>
      <c r="BL46" s="5">
        <v>99664</v>
      </c>
      <c r="BM46" s="5">
        <v>0</v>
      </c>
      <c r="BN46" s="5">
        <v>0</v>
      </c>
      <c r="BO46" s="5">
        <v>0</v>
      </c>
      <c r="BP46" s="5">
        <v>0</v>
      </c>
      <c r="BQ46" s="5">
        <v>3.458</v>
      </c>
      <c r="BR46" s="5">
        <v>0</v>
      </c>
      <c r="BS46" s="5">
        <v>3.818</v>
      </c>
      <c r="BT46" s="5">
        <v>0</v>
      </c>
      <c r="BU46" s="5">
        <v>0</v>
      </c>
      <c r="BV46" s="5">
        <v>0</v>
      </c>
      <c r="BW46" s="5">
        <v>0.06</v>
      </c>
      <c r="BX46" s="5">
        <v>0</v>
      </c>
      <c r="BY46" s="5">
        <v>0.3</v>
      </c>
      <c r="BZ46" s="5">
        <v>0</v>
      </c>
      <c r="CA46" s="5">
        <v>3.818</v>
      </c>
      <c r="CB46" s="5">
        <v>0</v>
      </c>
      <c r="CC46" s="5">
        <v>3.818</v>
      </c>
      <c r="CD46" s="5">
        <v>0</v>
      </c>
      <c r="CE46" s="5">
        <v>0</v>
      </c>
      <c r="CF46" s="5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</row>
    <row r="47" spans="2:100" ht="10.5" customHeight="1">
      <c r="B47" s="1" t="s">
        <v>41</v>
      </c>
      <c r="G47" s="5">
        <v>407.015852276396</v>
      </c>
      <c r="H47" s="5">
        <v>1298.4039067747162</v>
      </c>
      <c r="I47" s="5">
        <v>144.0892211104676</v>
      </c>
      <c r="J47" s="5">
        <v>1125.2425002064053</v>
      </c>
      <c r="K47" s="5">
        <v>6224.929249210855</v>
      </c>
      <c r="L47" s="5">
        <v>46.7536027635695</v>
      </c>
      <c r="M47" s="5">
        <v>3831.2040723547125</v>
      </c>
      <c r="N47" s="5">
        <v>3691.155807290412</v>
      </c>
      <c r="O47" s="5">
        <v>0.30140580976199816</v>
      </c>
      <c r="P47" s="5">
        <v>0</v>
      </c>
      <c r="Q47" s="5">
        <v>0.015070290488099911</v>
      </c>
      <c r="R47" s="5">
        <v>0</v>
      </c>
      <c r="S47" s="5">
        <v>703.8629670292526</v>
      </c>
      <c r="T47" s="5">
        <v>0</v>
      </c>
      <c r="U47" s="5">
        <v>0</v>
      </c>
      <c r="V47" s="5">
        <v>1303185.7901188002</v>
      </c>
      <c r="W47" s="5">
        <v>13942542.039155422</v>
      </c>
      <c r="X47" s="5">
        <v>37439.2215947397</v>
      </c>
      <c r="Y47" s="5">
        <v>235942.529560681</v>
      </c>
      <c r="Z47" s="5">
        <v>43293286.32392921</v>
      </c>
      <c r="AA47" s="5">
        <v>218.84499886858129</v>
      </c>
      <c r="AB47" s="5">
        <v>4118.9632045439685</v>
      </c>
      <c r="AC47" s="5">
        <v>720601.078915318</v>
      </c>
      <c r="AD47" s="5">
        <v>1021.3163430035625</v>
      </c>
      <c r="AE47" s="5">
        <v>1019.5373483813885</v>
      </c>
      <c r="AF47" s="5">
        <v>2281.4596783077345</v>
      </c>
      <c r="AG47" s="5">
        <v>1276.962662383372</v>
      </c>
      <c r="AH47" s="5">
        <v>1004.4970159243635</v>
      </c>
      <c r="AI47" s="5">
        <v>1021.3163430035625</v>
      </c>
      <c r="AJ47" s="5">
        <v>350.5939734579396</v>
      </c>
      <c r="AK47" s="5">
        <v>0</v>
      </c>
      <c r="AL47" s="5">
        <v>139.10712374070516</v>
      </c>
      <c r="AM47" s="5">
        <v>0</v>
      </c>
      <c r="AN47" s="5">
        <v>117.0774480602491</v>
      </c>
      <c r="AO47" s="5">
        <v>0</v>
      </c>
      <c r="AP47" s="5">
        <v>0</v>
      </c>
      <c r="AQ47" s="5">
        <v>50.03277022397357</v>
      </c>
      <c r="AR47" s="5">
        <v>0</v>
      </c>
      <c r="AS47" s="5">
        <v>0</v>
      </c>
      <c r="AT47" s="5">
        <v>139.18806060944524</v>
      </c>
      <c r="AU47" s="5">
        <v>74.55751777587905</v>
      </c>
      <c r="AV47" s="5">
        <v>196.465139137028</v>
      </c>
      <c r="AW47" s="5">
        <v>1292.1094487792811</v>
      </c>
      <c r="AX47" s="5">
        <v>0.0463216782057874</v>
      </c>
      <c r="AY47" s="5">
        <v>0</v>
      </c>
      <c r="AZ47" s="5">
        <v>1.1128459540592321</v>
      </c>
      <c r="BA47" s="5">
        <v>0.14466997402770032</v>
      </c>
      <c r="BB47" s="5">
        <v>34.93263794291555</v>
      </c>
      <c r="BC47" s="5">
        <v>0.20031227173066177</v>
      </c>
      <c r="BD47" s="5">
        <v>0.19474804196036544</v>
      </c>
      <c r="BE47" s="5">
        <v>6.342034622611841</v>
      </c>
      <c r="BF47" s="5">
        <v>0.11128459540592321</v>
      </c>
      <c r="BG47" s="5">
        <v>0.11128459540592321</v>
      </c>
      <c r="BH47" s="5">
        <v>0.2448261098930311</v>
      </c>
      <c r="BI47" s="5">
        <v>0.07233498701385009</v>
      </c>
      <c r="BJ47" s="5">
        <v>0</v>
      </c>
      <c r="BK47" s="5">
        <v>6.677075724355403</v>
      </c>
      <c r="BL47" s="5">
        <v>1462293.3559471</v>
      </c>
      <c r="BM47" s="5">
        <v>0</v>
      </c>
      <c r="BN47" s="5">
        <v>489.675686611721</v>
      </c>
      <c r="BO47" s="5">
        <v>0</v>
      </c>
      <c r="BP47" s="5">
        <v>25.31996748536279</v>
      </c>
      <c r="BQ47" s="5">
        <v>0</v>
      </c>
      <c r="BR47" s="5">
        <v>0</v>
      </c>
      <c r="BS47" s="5">
        <v>685.0591530280823</v>
      </c>
      <c r="BT47" s="5">
        <v>0.0013038540241537629</v>
      </c>
      <c r="BU47" s="5">
        <v>1.71589730889918E-05</v>
      </c>
      <c r="BV47" s="5">
        <v>4.7431810580563</v>
      </c>
      <c r="BW47" s="5">
        <v>1.77899462217443</v>
      </c>
      <c r="BX47" s="5">
        <v>13.9828701492795</v>
      </c>
      <c r="BY47" s="5">
        <v>114.236708267332</v>
      </c>
      <c r="BZ47" s="5">
        <v>24.497051272620368</v>
      </c>
      <c r="CA47" s="5">
        <v>170.3452293573411</v>
      </c>
      <c r="CB47" s="5">
        <v>514.7139236707412</v>
      </c>
      <c r="CC47" s="5">
        <v>141.33567037486898</v>
      </c>
      <c r="CD47" s="5">
        <v>0</v>
      </c>
      <c r="CE47" s="5">
        <v>0</v>
      </c>
      <c r="CF47" s="5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116.039420620078</v>
      </c>
      <c r="CM47" s="1">
        <v>0.0593103635032545</v>
      </c>
      <c r="CN47" s="1">
        <v>24.4219071339171</v>
      </c>
      <c r="CO47" s="1">
        <v>1.71589730889918E-05</v>
      </c>
      <c r="CP47" s="1">
        <v>0</v>
      </c>
      <c r="CQ47" s="1">
        <v>0</v>
      </c>
      <c r="CR47" s="1">
        <v>0.0751441387032689</v>
      </c>
      <c r="CS47" s="1">
        <v>0</v>
      </c>
      <c r="CT47" s="1">
        <v>0</v>
      </c>
      <c r="CU47" s="1">
        <v>0</v>
      </c>
      <c r="CV47" s="1">
        <v>10.8233725485385</v>
      </c>
    </row>
    <row r="48" spans="2:100" ht="10.5" customHeight="1">
      <c r="B48" s="1" t="s">
        <v>42</v>
      </c>
      <c r="G48" s="5">
        <v>0</v>
      </c>
      <c r="H48" s="5">
        <v>0.017260344128693983</v>
      </c>
      <c r="I48" s="5">
        <v>0.03839732195200609</v>
      </c>
      <c r="J48" s="5">
        <v>0.7072971433737182</v>
      </c>
      <c r="K48" s="5">
        <v>69.57198744939205</v>
      </c>
      <c r="L48" s="5">
        <v>0</v>
      </c>
      <c r="M48" s="5">
        <v>74.71874158430657</v>
      </c>
      <c r="N48" s="5">
        <v>1.9532614171015414</v>
      </c>
      <c r="O48" s="5">
        <v>0.20838316663257025</v>
      </c>
      <c r="P48" s="5">
        <v>0</v>
      </c>
      <c r="Q48" s="5">
        <v>0.010419158331628514</v>
      </c>
      <c r="R48" s="5">
        <v>0</v>
      </c>
      <c r="S48" s="5">
        <v>36831.513484790325</v>
      </c>
      <c r="T48" s="5">
        <v>0</v>
      </c>
      <c r="U48" s="5">
        <v>0</v>
      </c>
      <c r="V48" s="5">
        <v>0</v>
      </c>
      <c r="W48" s="5">
        <v>203</v>
      </c>
      <c r="X48" s="5">
        <v>0</v>
      </c>
      <c r="Y48" s="5">
        <v>203</v>
      </c>
      <c r="Z48" s="5">
        <v>0</v>
      </c>
      <c r="AA48" s="5">
        <v>0</v>
      </c>
      <c r="AB48" s="5">
        <v>0</v>
      </c>
      <c r="AC48" s="5">
        <v>0</v>
      </c>
      <c r="AD48" s="5">
        <v>25.0133663768822</v>
      </c>
      <c r="AE48" s="5">
        <v>25.0133663768822</v>
      </c>
      <c r="AF48" s="5">
        <v>842.9016574655969</v>
      </c>
      <c r="AG48" s="5">
        <v>834.4557490741588</v>
      </c>
      <c r="AH48" s="5">
        <v>8.445908391438843</v>
      </c>
      <c r="AI48" s="5">
        <v>25.0133663768822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6.967874422937053</v>
      </c>
      <c r="AR48" s="5">
        <v>0</v>
      </c>
      <c r="AS48" s="5">
        <v>0</v>
      </c>
      <c r="AT48" s="5">
        <v>0</v>
      </c>
      <c r="AU48" s="5">
        <v>0.7305710758594607</v>
      </c>
      <c r="AV48" s="5">
        <v>0</v>
      </c>
      <c r="AW48" s="5">
        <v>844.5908391438844</v>
      </c>
      <c r="AX48" s="5">
        <v>0</v>
      </c>
      <c r="AY48" s="5">
        <v>0</v>
      </c>
      <c r="AZ48" s="5">
        <v>0.8445908391438846</v>
      </c>
      <c r="BA48" s="5">
        <v>0.10979680908870501</v>
      </c>
      <c r="BB48" s="5">
        <v>0.1689181678287769</v>
      </c>
      <c r="BC48" s="5">
        <v>0.15202635104589923</v>
      </c>
      <c r="BD48" s="5">
        <v>0.14780339685017968</v>
      </c>
      <c r="BE48" s="5">
        <v>0.15202635104589923</v>
      </c>
      <c r="BF48" s="5">
        <v>0.08445908391438843</v>
      </c>
      <c r="BG48" s="5">
        <v>0.08445908391438843</v>
      </c>
      <c r="BH48" s="5">
        <v>0.18580998461165465</v>
      </c>
      <c r="BI48" s="5">
        <v>0.05489840454435248</v>
      </c>
      <c r="BJ48" s="5">
        <v>0</v>
      </c>
      <c r="BK48" s="5">
        <v>5.067545034863315</v>
      </c>
      <c r="BL48" s="5">
        <v>20205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5">
        <v>0</v>
      </c>
      <c r="BS48" s="5">
        <v>25.0133663768822</v>
      </c>
      <c r="BT48" s="5">
        <v>0</v>
      </c>
      <c r="BU48" s="5">
        <v>0</v>
      </c>
      <c r="BV48" s="5">
        <v>13.121589603586</v>
      </c>
      <c r="BW48" s="5">
        <v>0</v>
      </c>
      <c r="BX48" s="5">
        <v>11.8917767732962</v>
      </c>
      <c r="BY48" s="5">
        <v>0</v>
      </c>
      <c r="BZ48" s="5">
        <v>0</v>
      </c>
      <c r="CA48" s="5">
        <v>25.0133663768822</v>
      </c>
      <c r="CB48" s="5">
        <v>0</v>
      </c>
      <c r="CC48" s="5">
        <v>0</v>
      </c>
      <c r="CD48" s="5">
        <v>0</v>
      </c>
      <c r="CE48" s="5">
        <v>0</v>
      </c>
      <c r="CF48" s="5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</row>
    <row r="49" spans="7:84" ht="10.5" customHeight="1"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</row>
    <row r="50" spans="1:84" ht="10.5" customHeight="1">
      <c r="A50" s="1" t="s">
        <v>43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</row>
    <row r="51" spans="2:100" ht="10.5" customHeight="1">
      <c r="B51" s="1" t="s">
        <v>44</v>
      </c>
      <c r="G51" s="5">
        <v>0</v>
      </c>
      <c r="H51" s="5"/>
      <c r="I51" s="5"/>
      <c r="J51" s="5"/>
      <c r="K51" s="5"/>
      <c r="L51" s="5"/>
      <c r="M51" s="5"/>
      <c r="N51" s="5"/>
      <c r="O51" s="5">
        <v>0</v>
      </c>
      <c r="P51" s="5">
        <v>0</v>
      </c>
      <c r="Q51" s="5">
        <v>0</v>
      </c>
      <c r="R51" s="5">
        <v>0</v>
      </c>
      <c r="S51" s="5"/>
      <c r="T51" s="5">
        <v>0</v>
      </c>
      <c r="U51" s="5">
        <v>0</v>
      </c>
      <c r="V51" s="5"/>
      <c r="W51" s="5"/>
      <c r="X51" s="5">
        <v>0</v>
      </c>
      <c r="Y51" s="5">
        <v>0</v>
      </c>
      <c r="Z51" s="5">
        <v>1178333.4065765</v>
      </c>
      <c r="AA51" s="5">
        <v>0</v>
      </c>
      <c r="AB51" s="5">
        <v>0</v>
      </c>
      <c r="AC51" s="5">
        <v>0</v>
      </c>
      <c r="AD51" s="5">
        <v>410.745570219166</v>
      </c>
      <c r="AE51" s="5">
        <v>410.745570219166</v>
      </c>
      <c r="AF51" s="5">
        <v>410.745570219166</v>
      </c>
      <c r="AG51" s="5">
        <v>0</v>
      </c>
      <c r="AH51" s="5">
        <v>410.745570219166</v>
      </c>
      <c r="AI51" s="5">
        <v>410.745570219166</v>
      </c>
      <c r="AJ51" s="5">
        <v>102.686392554791</v>
      </c>
      <c r="AK51" s="5">
        <v>0</v>
      </c>
      <c r="AL51" s="5">
        <v>102.686392554791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102.686392554791</v>
      </c>
      <c r="AU51" s="5">
        <v>0</v>
      </c>
      <c r="AV51" s="5">
        <v>102.686392554791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  <c r="CD51" s="5">
        <v>0</v>
      </c>
      <c r="CE51" s="5">
        <v>0</v>
      </c>
      <c r="CF51" s="5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</row>
    <row r="52" spans="2:84" ht="10.5" customHeight="1">
      <c r="B52" s="1" t="s">
        <v>45</v>
      </c>
      <c r="G52" s="5"/>
      <c r="H52" s="5">
        <v>5434.729396736682</v>
      </c>
      <c r="I52" s="5">
        <v>719.2232082672567</v>
      </c>
      <c r="J52" s="5">
        <v>3921.8515059826777</v>
      </c>
      <c r="K52" s="5">
        <v>60870.96676005505</v>
      </c>
      <c r="L52" s="5">
        <v>130.59425125574762</v>
      </c>
      <c r="M52" s="5">
        <v>59065.88110281987</v>
      </c>
      <c r="N52" s="5">
        <v>11273.897664039592</v>
      </c>
      <c r="O52" s="5"/>
      <c r="P52" s="5"/>
      <c r="Q52" s="5"/>
      <c r="R52" s="5"/>
      <c r="S52" s="5">
        <v>209934.4101063383</v>
      </c>
      <c r="T52" s="5"/>
      <c r="U52" s="5"/>
      <c r="V52" s="5">
        <v>5431015.317779484</v>
      </c>
      <c r="W52" s="5">
        <v>36805765.64561611</v>
      </c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</row>
    <row r="53" spans="7:84" ht="10.5" customHeight="1"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</row>
    <row r="54" spans="1:84" ht="10.5" customHeight="1">
      <c r="A54" s="1" t="s">
        <v>46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</row>
    <row r="55" spans="7:84" ht="10.5" customHeight="1"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</row>
    <row r="56" spans="1:100" ht="10.5" customHeight="1">
      <c r="A56" s="1" t="s">
        <v>47</v>
      </c>
      <c r="G56" s="5">
        <v>966.0903984794743</v>
      </c>
      <c r="H56" s="5">
        <v>7850.444281907792</v>
      </c>
      <c r="I56" s="5">
        <v>1897.7476693332624</v>
      </c>
      <c r="J56" s="5">
        <v>8118.043580166286</v>
      </c>
      <c r="K56" s="5">
        <v>112740.16187690152</v>
      </c>
      <c r="L56" s="5">
        <v>260.79671786685316</v>
      </c>
      <c r="M56" s="5">
        <v>97299.02594881668</v>
      </c>
      <c r="N56" s="5">
        <v>47131.44180514472</v>
      </c>
      <c r="O56" s="5">
        <v>15.177260259949529</v>
      </c>
      <c r="P56" s="5">
        <v>54.18657183595907</v>
      </c>
      <c r="Q56" s="5">
        <v>0.763971871795413</v>
      </c>
      <c r="R56" s="5">
        <v>13.432560325377453</v>
      </c>
      <c r="S56" s="5">
        <v>976144.9418949805</v>
      </c>
      <c r="T56" s="5">
        <v>14810.1983894116</v>
      </c>
      <c r="U56" s="5">
        <v>3443.37591621614</v>
      </c>
      <c r="V56" s="5">
        <v>9931606.927349638</v>
      </c>
      <c r="W56" s="5">
        <v>75676539.9714813</v>
      </c>
      <c r="X56" s="5">
        <v>154040.95282567458</v>
      </c>
      <c r="Y56" s="5">
        <v>1693473.4579390665</v>
      </c>
      <c r="Z56" s="5">
        <v>60952533.31096687</v>
      </c>
      <c r="AA56" s="5">
        <v>227.6752163617438</v>
      </c>
      <c r="AB56" s="5">
        <v>5413.051091731592</v>
      </c>
      <c r="AC56" s="5">
        <v>6349854.746712334</v>
      </c>
      <c r="AD56" s="5">
        <v>245966.1091172792</v>
      </c>
      <c r="AE56" s="5">
        <v>17911.268723628902</v>
      </c>
      <c r="AF56" s="5">
        <v>370114.9580159024</v>
      </c>
      <c r="AG56" s="5">
        <v>264135.19119232736</v>
      </c>
      <c r="AH56" s="5">
        <v>105979.76682357538</v>
      </c>
      <c r="AI56" s="5">
        <v>234741.9756051262</v>
      </c>
      <c r="AJ56" s="5">
        <v>542.0308090390897</v>
      </c>
      <c r="AK56" s="5">
        <v>666.674182649938</v>
      </c>
      <c r="AL56" s="5">
        <v>10897.874868426685</v>
      </c>
      <c r="AM56" s="5">
        <v>16328.7857567799</v>
      </c>
      <c r="AN56" s="5">
        <v>1211.3369555685406</v>
      </c>
      <c r="AO56" s="5">
        <v>4385.30656790541</v>
      </c>
      <c r="AP56" s="5">
        <v>5506.292538145147</v>
      </c>
      <c r="AQ56" s="5">
        <v>1111.3995546012618</v>
      </c>
      <c r="AR56" s="5">
        <v>11224.1335121527</v>
      </c>
      <c r="AS56" s="5">
        <v>1609.204416688188</v>
      </c>
      <c r="AT56" s="5">
        <v>27938.874526702613</v>
      </c>
      <c r="AU56" s="5">
        <v>337.9284618507366</v>
      </c>
      <c r="AV56" s="5">
        <v>17460.36716187562</v>
      </c>
      <c r="AW56" s="5">
        <v>129693.84168264494</v>
      </c>
      <c r="AX56" s="5">
        <v>0.1413954039050186</v>
      </c>
      <c r="AY56" s="5">
        <v>350.626026683816</v>
      </c>
      <c r="AZ56" s="5">
        <v>124.81300185372109</v>
      </c>
      <c r="BA56" s="5">
        <v>17.868348191012803</v>
      </c>
      <c r="BB56" s="5">
        <v>219.6017999911875</v>
      </c>
      <c r="BC56" s="5">
        <v>21.623239073395133</v>
      </c>
      <c r="BD56" s="5">
        <v>22.433735318346336</v>
      </c>
      <c r="BE56" s="5">
        <v>33.49497021187067</v>
      </c>
      <c r="BF56" s="5">
        <v>7.179298804038476</v>
      </c>
      <c r="BG56" s="5">
        <v>10.173382037343792</v>
      </c>
      <c r="BH56" s="5">
        <v>18.432545372387604</v>
      </c>
      <c r="BI56" s="5">
        <v>6.226774916662914</v>
      </c>
      <c r="BJ56" s="5">
        <v>54.18657183595907</v>
      </c>
      <c r="BK56" s="5">
        <v>579.7433578681823</v>
      </c>
      <c r="BL56" s="5">
        <v>29738408.92467906</v>
      </c>
      <c r="BM56" s="5">
        <v>54.18657183595907</v>
      </c>
      <c r="BN56" s="5">
        <v>1718.824111067501</v>
      </c>
      <c r="BO56" s="5">
        <v>0</v>
      </c>
      <c r="BP56" s="5">
        <v>41.66108955876579</v>
      </c>
      <c r="BQ56" s="5">
        <v>744.9051111357722</v>
      </c>
      <c r="BR56" s="5">
        <v>0.0005650908442994755</v>
      </c>
      <c r="BS56" s="5">
        <v>3522.332218199087</v>
      </c>
      <c r="BT56" s="5">
        <v>0.0013038540241537629</v>
      </c>
      <c r="BU56" s="5">
        <v>1.71589730889918E-05</v>
      </c>
      <c r="BV56" s="5">
        <v>24.954597994828</v>
      </c>
      <c r="BW56" s="5">
        <v>60.73721247032611</v>
      </c>
      <c r="BX56" s="5">
        <v>127.48788817582427</v>
      </c>
      <c r="BY56" s="5">
        <v>422.77865407401896</v>
      </c>
      <c r="BZ56" s="5">
        <v>195.17046447162045</v>
      </c>
      <c r="CA56" s="5">
        <v>1599.4358574084376</v>
      </c>
      <c r="CB56" s="5">
        <v>1922.8963607906499</v>
      </c>
      <c r="CC56" s="5">
        <v>1277.8691020540937</v>
      </c>
      <c r="CD56" s="5">
        <v>0</v>
      </c>
      <c r="CE56" s="5">
        <v>0</v>
      </c>
      <c r="CF56" s="5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116.039420620078</v>
      </c>
      <c r="CM56" s="1">
        <v>0.0593103635032545</v>
      </c>
      <c r="CN56" s="1">
        <v>24.4219071339171</v>
      </c>
      <c r="CO56" s="1">
        <v>703.202612763676</v>
      </c>
      <c r="CP56" s="1">
        <v>381.787743595349</v>
      </c>
      <c r="CQ56" s="1">
        <v>1.96256340541898</v>
      </c>
      <c r="CR56" s="1">
        <v>11.44915656864257</v>
      </c>
      <c r="CS56" s="1">
        <v>0</v>
      </c>
      <c r="CT56" s="1">
        <v>0</v>
      </c>
      <c r="CU56" s="1">
        <v>0</v>
      </c>
      <c r="CV56" s="1">
        <v>178.02417403122814</v>
      </c>
    </row>
    <row r="57" spans="7:84" ht="10.5" customHeight="1"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</row>
    <row r="58" spans="1:84" ht="10.5" customHeight="1">
      <c r="A58" s="1" t="s">
        <v>48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</row>
    <row r="59" spans="7:84" ht="10.5" customHeight="1"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</row>
    <row r="60" spans="1:84" ht="10.5" customHeight="1">
      <c r="A60" s="1" t="s">
        <v>49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</row>
    <row r="61" spans="2:84" ht="10.5" customHeight="1">
      <c r="B61" s="1" t="s">
        <v>7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</row>
    <row r="62" spans="2:84" ht="10.5" customHeight="1">
      <c r="B62" s="1" t="s">
        <v>50</v>
      </c>
      <c r="G62" s="5"/>
      <c r="H62" s="5">
        <v>2627.888</v>
      </c>
      <c r="I62" s="5">
        <v>347.113</v>
      </c>
      <c r="J62" s="5">
        <v>5119.464</v>
      </c>
      <c r="K62" s="5">
        <v>51560.782</v>
      </c>
      <c r="L62" s="5">
        <v>159.572</v>
      </c>
      <c r="M62" s="5">
        <v>25309.838</v>
      </c>
      <c r="N62" s="5">
        <v>7162.951</v>
      </c>
      <c r="O62" s="5"/>
      <c r="P62" s="5"/>
      <c r="Q62" s="5"/>
      <c r="R62" s="5"/>
      <c r="S62" s="5">
        <v>152938.806</v>
      </c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</row>
    <row r="63" spans="7:84" ht="10.5" customHeight="1"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</row>
    <row r="64" spans="1:84" ht="10.5" customHeight="1">
      <c r="A64" s="1" t="s">
        <v>51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</row>
    <row r="65" spans="7:84" ht="10.5" customHeight="1"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</row>
    <row r="66" spans="1:84" ht="10.5" customHeight="1">
      <c r="A66" s="1" t="s">
        <v>52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</row>
    <row r="67" spans="2:84" ht="10.5" customHeight="1">
      <c r="B67" s="1" t="s">
        <v>53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</row>
    <row r="68" spans="2:84" ht="10.5" customHeight="1">
      <c r="B68" s="1" t="s">
        <v>54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</row>
    <row r="69" spans="2:84" ht="10.5" customHeight="1">
      <c r="B69" s="1" t="s">
        <v>55</v>
      </c>
      <c r="G69" s="5"/>
      <c r="H69" s="5">
        <v>5222.556281907792</v>
      </c>
      <c r="I69" s="5">
        <v>1550.6346693332623</v>
      </c>
      <c r="J69" s="5">
        <v>2998.579580166286</v>
      </c>
      <c r="K69" s="5">
        <v>61179.37987690152</v>
      </c>
      <c r="L69" s="5">
        <v>101.22471786685315</v>
      </c>
      <c r="M69" s="5">
        <v>71989.18794881667</v>
      </c>
      <c r="N69" s="5">
        <v>39968.49080514472</v>
      </c>
      <c r="O69" s="5"/>
      <c r="P69" s="5"/>
      <c r="Q69" s="5"/>
      <c r="R69" s="5"/>
      <c r="S69" s="5">
        <v>823206.1358949805</v>
      </c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</row>
    <row r="70" spans="2:84" ht="10.5" customHeight="1">
      <c r="B70" s="1" t="s">
        <v>56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</row>
    <row r="71" spans="7:84" ht="10.5" customHeight="1"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</row>
    <row r="72" spans="1:100" ht="10.5" customHeight="1">
      <c r="A72" s="1" t="s">
        <v>57</v>
      </c>
      <c r="G72" s="5">
        <v>966.0903984794743</v>
      </c>
      <c r="H72" s="5">
        <v>7850.444281907792</v>
      </c>
      <c r="I72" s="5">
        <v>1897.7476693332624</v>
      </c>
      <c r="J72" s="5">
        <v>8118.043580166286</v>
      </c>
      <c r="K72" s="5">
        <v>112740.16187690152</v>
      </c>
      <c r="L72" s="5">
        <v>260.79671786685316</v>
      </c>
      <c r="M72" s="5">
        <v>97299.02594881668</v>
      </c>
      <c r="N72" s="5">
        <v>47131.44180514472</v>
      </c>
      <c r="O72" s="5">
        <v>15.177260259949529</v>
      </c>
      <c r="P72" s="5">
        <v>54.18657183595907</v>
      </c>
      <c r="Q72" s="5">
        <v>0.763971871795413</v>
      </c>
      <c r="R72" s="5">
        <v>13.432560325377453</v>
      </c>
      <c r="S72" s="5">
        <v>976144.9418949805</v>
      </c>
      <c r="T72" s="5">
        <v>14810.1983894116</v>
      </c>
      <c r="U72" s="5">
        <v>3443.37591621614</v>
      </c>
      <c r="V72" s="5">
        <v>9931606.927349638</v>
      </c>
      <c r="W72" s="5">
        <v>75676539.9714813</v>
      </c>
      <c r="X72" s="5">
        <v>154040.95282567458</v>
      </c>
      <c r="Y72" s="5">
        <v>1693473.4579390665</v>
      </c>
      <c r="Z72" s="5">
        <v>60952533.31096687</v>
      </c>
      <c r="AA72" s="5">
        <v>227.6752163617438</v>
      </c>
      <c r="AB72" s="5">
        <v>5413.051091731592</v>
      </c>
      <c r="AC72" s="5">
        <v>6349854.746712334</v>
      </c>
      <c r="AD72" s="5">
        <v>245966.1091172792</v>
      </c>
      <c r="AE72" s="5">
        <v>17911.268723628902</v>
      </c>
      <c r="AF72" s="5">
        <v>370114.9580159024</v>
      </c>
      <c r="AG72" s="5">
        <v>264135.19119232736</v>
      </c>
      <c r="AH72" s="5">
        <v>105979.76682357538</v>
      </c>
      <c r="AI72" s="5">
        <v>234741.9756051262</v>
      </c>
      <c r="AJ72" s="5">
        <v>542.0308090390897</v>
      </c>
      <c r="AK72" s="5">
        <v>666.674182649938</v>
      </c>
      <c r="AL72" s="5">
        <v>10897.874868426685</v>
      </c>
      <c r="AM72" s="5">
        <v>16328.7857567799</v>
      </c>
      <c r="AN72" s="5">
        <v>1211.3369555685406</v>
      </c>
      <c r="AO72" s="5">
        <v>4385.30656790541</v>
      </c>
      <c r="AP72" s="5">
        <v>5506.292538145147</v>
      </c>
      <c r="AQ72" s="5">
        <v>1111.3995546012618</v>
      </c>
      <c r="AR72" s="5">
        <v>11224.1335121527</v>
      </c>
      <c r="AS72" s="5">
        <v>1609.204416688188</v>
      </c>
      <c r="AT72" s="5">
        <v>27938.874526702613</v>
      </c>
      <c r="AU72" s="5">
        <v>337.9284618507366</v>
      </c>
      <c r="AV72" s="5">
        <v>17460.36716187562</v>
      </c>
      <c r="AW72" s="5">
        <v>129693.84168264494</v>
      </c>
      <c r="AX72" s="5">
        <v>0.1413954039050186</v>
      </c>
      <c r="AY72" s="5">
        <v>350.626026683816</v>
      </c>
      <c r="AZ72" s="5">
        <v>124.81300185372109</v>
      </c>
      <c r="BA72" s="5">
        <v>17.868348191012803</v>
      </c>
      <c r="BB72" s="5">
        <v>219.6017999911875</v>
      </c>
      <c r="BC72" s="5">
        <v>21.623239073395133</v>
      </c>
      <c r="BD72" s="5">
        <v>22.433735318346336</v>
      </c>
      <c r="BE72" s="5">
        <v>33.49497021187067</v>
      </c>
      <c r="BF72" s="5">
        <v>7.179298804038476</v>
      </c>
      <c r="BG72" s="5">
        <v>10.173382037343792</v>
      </c>
      <c r="BH72" s="5">
        <v>18.432545372387604</v>
      </c>
      <c r="BI72" s="5">
        <v>6.226774916662914</v>
      </c>
      <c r="BJ72" s="5">
        <v>54.18657183595907</v>
      </c>
      <c r="BK72" s="5">
        <v>579.7433578681823</v>
      </c>
      <c r="BL72" s="5">
        <v>29738408.92467906</v>
      </c>
      <c r="BM72" s="5">
        <v>54.18657183595907</v>
      </c>
      <c r="BN72" s="5">
        <v>1718.824111067501</v>
      </c>
      <c r="BO72" s="5">
        <v>0</v>
      </c>
      <c r="BP72" s="5">
        <v>41.66108955876579</v>
      </c>
      <c r="BQ72" s="5">
        <v>744.9051111357722</v>
      </c>
      <c r="BR72" s="5">
        <v>0.0005650908442994755</v>
      </c>
      <c r="BS72" s="5">
        <v>3522.332218199087</v>
      </c>
      <c r="BT72" s="5">
        <v>0.0013038540241537629</v>
      </c>
      <c r="BU72" s="5">
        <v>1.71589730889918E-05</v>
      </c>
      <c r="BV72" s="5">
        <v>24.954597994828</v>
      </c>
      <c r="BW72" s="5">
        <v>60.73721247032611</v>
      </c>
      <c r="BX72" s="5">
        <v>127.48788817582427</v>
      </c>
      <c r="BY72" s="5">
        <v>422.77865407401896</v>
      </c>
      <c r="BZ72" s="5">
        <v>195.17046447162045</v>
      </c>
      <c r="CA72" s="5">
        <v>1599.4358574084376</v>
      </c>
      <c r="CB72" s="5">
        <v>1922.8963607906499</v>
      </c>
      <c r="CC72" s="5">
        <v>1277.8691020540937</v>
      </c>
      <c r="CD72" s="5">
        <v>0</v>
      </c>
      <c r="CE72" s="5">
        <v>0</v>
      </c>
      <c r="CF72" s="5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116.039420620078</v>
      </c>
      <c r="CM72" s="1">
        <v>0.0593103635032545</v>
      </c>
      <c r="CN72" s="1">
        <v>24.4219071339171</v>
      </c>
      <c r="CO72" s="1">
        <v>703.202612763676</v>
      </c>
      <c r="CP72" s="1">
        <v>381.787743595349</v>
      </c>
      <c r="CQ72" s="1">
        <v>1.96256340541898</v>
      </c>
      <c r="CR72" s="1">
        <v>11.44915656864257</v>
      </c>
      <c r="CS72" s="1">
        <v>0</v>
      </c>
      <c r="CT72" s="1">
        <v>0</v>
      </c>
      <c r="CU72" s="1">
        <v>0</v>
      </c>
      <c r="CV72" s="1">
        <v>178.02417403122814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V72"/>
  <sheetViews>
    <sheetView workbookViewId="0" topLeftCell="A28">
      <selection activeCell="CW46" sqref="CW46"/>
    </sheetView>
  </sheetViews>
  <sheetFormatPr defaultColWidth="9.140625" defaultRowHeight="10.5" customHeight="1"/>
  <cols>
    <col min="1" max="6" width="9.140625" style="1" customWidth="1"/>
    <col min="7" max="7" width="10.8515625" style="1" bestFit="1" customWidth="1"/>
    <col min="8" max="8" width="10.8515625" style="1" customWidth="1"/>
    <col min="9" max="11" width="9.28125" style="1" bestFit="1" customWidth="1"/>
    <col min="12" max="12" width="10.57421875" style="1" bestFit="1" customWidth="1"/>
    <col min="13" max="14" width="9.28125" style="1" bestFit="1" customWidth="1"/>
    <col min="15" max="16" width="9.57421875" style="1" bestFit="1" customWidth="1"/>
    <col min="17" max="18" width="9.28125" style="1" bestFit="1" customWidth="1"/>
    <col min="19" max="19" width="10.140625" style="1" bestFit="1" customWidth="1"/>
    <col min="20" max="20" width="15.00390625" style="1" customWidth="1"/>
    <col min="21" max="21" width="12.57421875" style="1" customWidth="1"/>
    <col min="22" max="22" width="12.7109375" style="1" customWidth="1"/>
    <col min="23" max="23" width="9.28125" style="1" bestFit="1" customWidth="1"/>
    <col min="24" max="24" width="14.140625" style="1" customWidth="1"/>
    <col min="25" max="25" width="9.28125" style="1" bestFit="1" customWidth="1"/>
    <col min="26" max="26" width="12.28125" style="1" customWidth="1"/>
    <col min="27" max="29" width="9.28125" style="1" bestFit="1" customWidth="1"/>
    <col min="30" max="30" width="9.57421875" style="1" bestFit="1" customWidth="1"/>
    <col min="31" max="33" width="9.28125" style="1" bestFit="1" customWidth="1"/>
    <col min="34" max="34" width="9.57421875" style="1" bestFit="1" customWidth="1"/>
    <col min="35" max="37" width="9.28125" style="1" bestFit="1" customWidth="1"/>
    <col min="38" max="38" width="11.57421875" style="1" bestFit="1" customWidth="1"/>
    <col min="39" max="40" width="9.28125" style="1" bestFit="1" customWidth="1"/>
    <col min="41" max="41" width="11.57421875" style="1" bestFit="1" customWidth="1"/>
    <col min="42" max="44" width="9.28125" style="1" bestFit="1" customWidth="1"/>
    <col min="45" max="45" width="11.57421875" style="1" bestFit="1" customWidth="1"/>
    <col min="46" max="46" width="10.57421875" style="1" bestFit="1" customWidth="1"/>
    <col min="47" max="47" width="9.57421875" style="1" bestFit="1" customWidth="1"/>
    <col min="48" max="49" width="9.28125" style="1" bestFit="1" customWidth="1"/>
    <col min="50" max="52" width="9.57421875" style="1" bestFit="1" customWidth="1"/>
    <col min="53" max="53" width="9.28125" style="1" bestFit="1" customWidth="1"/>
    <col min="54" max="55" width="10.57421875" style="1" bestFit="1" customWidth="1"/>
    <col min="56" max="63" width="9.28125" style="1" bestFit="1" customWidth="1"/>
    <col min="64" max="64" width="10.57421875" style="1" bestFit="1" customWidth="1"/>
    <col min="65" max="65" width="12.57421875" style="1" bestFit="1" customWidth="1"/>
    <col min="66" max="71" width="9.28125" style="1" bestFit="1" customWidth="1"/>
    <col min="72" max="72" width="9.57421875" style="1" bestFit="1" customWidth="1"/>
    <col min="73" max="75" width="9.28125" style="1" bestFit="1" customWidth="1"/>
    <col min="76" max="76" width="9.28125" style="1" customWidth="1"/>
    <col min="77" max="77" width="10.57421875" style="1" bestFit="1" customWidth="1"/>
    <col min="78" max="78" width="9.57421875" style="1" bestFit="1" customWidth="1"/>
    <col min="79" max="79" width="9.28125" style="1" bestFit="1" customWidth="1"/>
    <col min="80" max="81" width="9.57421875" style="1" bestFit="1" customWidth="1"/>
    <col min="82" max="82" width="9.57421875" style="1" customWidth="1"/>
    <col min="83" max="16384" width="9.140625" style="1" customWidth="1"/>
  </cols>
  <sheetData>
    <row r="1" spans="1:100" ht="10.5" customHeight="1">
      <c r="A1" s="1" t="s">
        <v>236</v>
      </c>
      <c r="G1" s="2" t="s">
        <v>58</v>
      </c>
      <c r="H1" s="2" t="s">
        <v>59</v>
      </c>
      <c r="I1" s="2" t="s">
        <v>60</v>
      </c>
      <c r="J1" s="2" t="s">
        <v>61</v>
      </c>
      <c r="K1" s="2" t="s">
        <v>62</v>
      </c>
      <c r="L1" s="2" t="s">
        <v>63</v>
      </c>
      <c r="M1" s="2" t="s">
        <v>64</v>
      </c>
      <c r="N1" s="2" t="s">
        <v>65</v>
      </c>
      <c r="O1" s="2" t="s">
        <v>66</v>
      </c>
      <c r="P1" s="2" t="s">
        <v>67</v>
      </c>
      <c r="Q1" s="2" t="s">
        <v>68</v>
      </c>
      <c r="R1" s="2" t="s">
        <v>69</v>
      </c>
      <c r="S1" s="2" t="s">
        <v>70</v>
      </c>
      <c r="T1" s="2" t="s">
        <v>71</v>
      </c>
      <c r="U1" s="2" t="s">
        <v>72</v>
      </c>
      <c r="V1" s="2" t="s">
        <v>73</v>
      </c>
      <c r="W1" s="2" t="s">
        <v>74</v>
      </c>
      <c r="X1" s="2" t="s">
        <v>75</v>
      </c>
      <c r="Y1" s="2" t="s">
        <v>76</v>
      </c>
      <c r="Z1" s="2" t="s">
        <v>77</v>
      </c>
      <c r="AA1" s="2" t="s">
        <v>78</v>
      </c>
      <c r="AB1" s="2" t="s">
        <v>79</v>
      </c>
      <c r="AC1" s="2" t="s">
        <v>80</v>
      </c>
      <c r="AD1" s="2" t="s">
        <v>81</v>
      </c>
      <c r="AE1" s="2" t="s">
        <v>82</v>
      </c>
      <c r="AF1" s="2" t="s">
        <v>83</v>
      </c>
      <c r="AG1" s="2" t="s">
        <v>84</v>
      </c>
      <c r="AH1" s="2" t="s">
        <v>85</v>
      </c>
      <c r="AI1" s="2" t="s">
        <v>86</v>
      </c>
      <c r="AJ1" s="2" t="s">
        <v>87</v>
      </c>
      <c r="AK1" s="2" t="s">
        <v>88</v>
      </c>
      <c r="AL1" s="2" t="s">
        <v>89</v>
      </c>
      <c r="AM1" s="2" t="s">
        <v>90</v>
      </c>
      <c r="AN1" s="2" t="s">
        <v>91</v>
      </c>
      <c r="AO1" s="2" t="s">
        <v>92</v>
      </c>
      <c r="AP1" s="2" t="s">
        <v>93</v>
      </c>
      <c r="AQ1" s="2" t="s">
        <v>94</v>
      </c>
      <c r="AR1" s="2" t="s">
        <v>95</v>
      </c>
      <c r="AS1" s="2" t="s">
        <v>96</v>
      </c>
      <c r="AT1" s="2" t="s">
        <v>97</v>
      </c>
      <c r="AU1" s="2" t="s">
        <v>98</v>
      </c>
      <c r="AV1" s="2" t="s">
        <v>99</v>
      </c>
      <c r="AW1" s="2" t="s">
        <v>100</v>
      </c>
      <c r="AX1" s="2" t="s">
        <v>101</v>
      </c>
      <c r="AY1" s="2" t="s">
        <v>102</v>
      </c>
      <c r="AZ1" s="2" t="s">
        <v>103</v>
      </c>
      <c r="BA1" s="2" t="s">
        <v>104</v>
      </c>
      <c r="BB1" s="2" t="s">
        <v>105</v>
      </c>
      <c r="BC1" s="2" t="s">
        <v>106</v>
      </c>
      <c r="BD1" s="2" t="s">
        <v>107</v>
      </c>
      <c r="BE1" s="2" t="s">
        <v>108</v>
      </c>
      <c r="BF1" s="2" t="s">
        <v>109</v>
      </c>
      <c r="BG1" s="2" t="s">
        <v>110</v>
      </c>
      <c r="BH1" s="2" t="s">
        <v>111</v>
      </c>
      <c r="BI1" s="2" t="s">
        <v>112</v>
      </c>
      <c r="BJ1" s="2" t="s">
        <v>113</v>
      </c>
      <c r="BK1" s="2" t="s">
        <v>114</v>
      </c>
      <c r="BL1" s="2" t="s">
        <v>115</v>
      </c>
      <c r="BM1" s="2" t="s">
        <v>246</v>
      </c>
      <c r="BN1" s="2" t="s">
        <v>116</v>
      </c>
      <c r="BO1" s="2" t="s">
        <v>117</v>
      </c>
      <c r="BP1" s="2" t="s">
        <v>118</v>
      </c>
      <c r="BQ1" s="2" t="s">
        <v>119</v>
      </c>
      <c r="BR1" s="2" t="s">
        <v>120</v>
      </c>
      <c r="BS1" s="2" t="s">
        <v>121</v>
      </c>
      <c r="BT1" s="2" t="s">
        <v>122</v>
      </c>
      <c r="BU1" s="2" t="s">
        <v>123</v>
      </c>
      <c r="BV1" s="2" t="s">
        <v>124</v>
      </c>
      <c r="BW1" s="2" t="s">
        <v>125</v>
      </c>
      <c r="BX1" s="2" t="s">
        <v>126</v>
      </c>
      <c r="BY1" s="2" t="s">
        <v>127</v>
      </c>
      <c r="BZ1" s="2" t="s">
        <v>128</v>
      </c>
      <c r="CA1" s="2" t="s">
        <v>129</v>
      </c>
      <c r="CB1" s="2" t="s">
        <v>130</v>
      </c>
      <c r="CC1" s="2" t="s">
        <v>131</v>
      </c>
      <c r="CD1" s="2" t="s">
        <v>239</v>
      </c>
      <c r="CE1" s="2" t="s">
        <v>240</v>
      </c>
      <c r="CF1" s="2" t="s">
        <v>241</v>
      </c>
      <c r="CG1" s="1" t="s">
        <v>242</v>
      </c>
      <c r="CH1" s="1" t="s">
        <v>243</v>
      </c>
      <c r="CI1" s="1" t="s">
        <v>132</v>
      </c>
      <c r="CK1" s="1" t="s">
        <v>133</v>
      </c>
      <c r="CL1" s="1" t="s">
        <v>134</v>
      </c>
      <c r="CN1" s="1" t="s">
        <v>245</v>
      </c>
      <c r="CO1" s="1" t="s">
        <v>244</v>
      </c>
      <c r="CP1" s="1" t="s">
        <v>135</v>
      </c>
      <c r="CQ1" s="1" t="s">
        <v>136</v>
      </c>
      <c r="CR1" s="1" t="s">
        <v>137</v>
      </c>
      <c r="CS1" s="1" t="s">
        <v>138</v>
      </c>
      <c r="CT1" s="1" t="s">
        <v>139</v>
      </c>
      <c r="CU1" s="1" t="s">
        <v>140</v>
      </c>
      <c r="CV1" s="1" t="s">
        <v>141</v>
      </c>
    </row>
    <row r="2" spans="7:100" ht="10.5" customHeight="1">
      <c r="G2" s="6" t="s">
        <v>142</v>
      </c>
      <c r="H2" s="6" t="s">
        <v>143</v>
      </c>
      <c r="I2" s="6" t="s">
        <v>144</v>
      </c>
      <c r="J2" s="6" t="s">
        <v>145</v>
      </c>
      <c r="K2" s="6" t="s">
        <v>146</v>
      </c>
      <c r="L2" s="6" t="s">
        <v>147</v>
      </c>
      <c r="M2" s="6" t="s">
        <v>148</v>
      </c>
      <c r="N2" s="6" t="s">
        <v>149</v>
      </c>
      <c r="O2" s="6" t="s">
        <v>150</v>
      </c>
      <c r="P2" s="6" t="s">
        <v>151</v>
      </c>
      <c r="Q2" s="6" t="s">
        <v>152</v>
      </c>
      <c r="R2" s="6" t="s">
        <v>153</v>
      </c>
      <c r="S2" s="6" t="s">
        <v>154</v>
      </c>
      <c r="T2" s="6" t="s">
        <v>155</v>
      </c>
      <c r="U2" s="6" t="s">
        <v>156</v>
      </c>
      <c r="V2" s="6" t="s">
        <v>157</v>
      </c>
      <c r="W2" s="6" t="s">
        <v>158</v>
      </c>
      <c r="X2" s="6" t="s">
        <v>159</v>
      </c>
      <c r="Y2" s="6" t="s">
        <v>160</v>
      </c>
      <c r="Z2" s="6" t="s">
        <v>161</v>
      </c>
      <c r="AA2" s="6" t="s">
        <v>162</v>
      </c>
      <c r="AB2" s="6" t="s">
        <v>163</v>
      </c>
      <c r="AC2" s="6" t="s">
        <v>164</v>
      </c>
      <c r="AD2" s="6" t="s">
        <v>165</v>
      </c>
      <c r="AE2" s="6" t="s">
        <v>166</v>
      </c>
      <c r="AF2" s="6" t="s">
        <v>167</v>
      </c>
      <c r="AG2" s="6" t="s">
        <v>168</v>
      </c>
      <c r="AH2" s="6" t="s">
        <v>169</v>
      </c>
      <c r="AI2" s="6" t="s">
        <v>170</v>
      </c>
      <c r="AJ2" s="6" t="s">
        <v>171</v>
      </c>
      <c r="AK2" s="6" t="s">
        <v>172</v>
      </c>
      <c r="AL2" s="6" t="s">
        <v>173</v>
      </c>
      <c r="AM2" s="6" t="s">
        <v>174</v>
      </c>
      <c r="AN2" s="6" t="s">
        <v>175</v>
      </c>
      <c r="AO2" s="6" t="s">
        <v>176</v>
      </c>
      <c r="AP2" s="6" t="s">
        <v>177</v>
      </c>
      <c r="AQ2" s="6" t="s">
        <v>178</v>
      </c>
      <c r="AR2" s="6" t="s">
        <v>179</v>
      </c>
      <c r="AS2" s="6" t="s">
        <v>180</v>
      </c>
      <c r="AT2" s="6" t="s">
        <v>181</v>
      </c>
      <c r="AU2" s="6" t="s">
        <v>182</v>
      </c>
      <c r="AV2" s="6" t="s">
        <v>183</v>
      </c>
      <c r="AW2" s="6" t="s">
        <v>184</v>
      </c>
      <c r="AX2" s="6" t="s">
        <v>185</v>
      </c>
      <c r="AY2" s="6" t="s">
        <v>186</v>
      </c>
      <c r="AZ2" s="6" t="s">
        <v>187</v>
      </c>
      <c r="BA2" s="6" t="s">
        <v>188</v>
      </c>
      <c r="BB2" s="6" t="s">
        <v>189</v>
      </c>
      <c r="BC2" s="6" t="s">
        <v>190</v>
      </c>
      <c r="BD2" s="6" t="s">
        <v>191</v>
      </c>
      <c r="BE2" s="6" t="s">
        <v>192</v>
      </c>
      <c r="BF2" s="6" t="s">
        <v>193</v>
      </c>
      <c r="BG2" s="6" t="s">
        <v>194</v>
      </c>
      <c r="BH2" s="6" t="s">
        <v>195</v>
      </c>
      <c r="BI2" s="6" t="s">
        <v>196</v>
      </c>
      <c r="BJ2" s="6" t="s">
        <v>197</v>
      </c>
      <c r="BK2" s="6" t="s">
        <v>198</v>
      </c>
      <c r="BL2" s="6" t="s">
        <v>199</v>
      </c>
      <c r="BM2" s="6" t="s">
        <v>200</v>
      </c>
      <c r="BN2" s="6" t="s">
        <v>201</v>
      </c>
      <c r="BO2" s="6" t="s">
        <v>202</v>
      </c>
      <c r="BP2" s="6" t="s">
        <v>203</v>
      </c>
      <c r="BQ2" s="6" t="s">
        <v>204</v>
      </c>
      <c r="BR2" s="6" t="s">
        <v>205</v>
      </c>
      <c r="BS2" s="6" t="s">
        <v>206</v>
      </c>
      <c r="BT2" s="6" t="s">
        <v>207</v>
      </c>
      <c r="BU2" s="6" t="s">
        <v>208</v>
      </c>
      <c r="BV2" s="6" t="s">
        <v>209</v>
      </c>
      <c r="BW2" s="6" t="s">
        <v>210</v>
      </c>
      <c r="BX2" s="6" t="s">
        <v>211</v>
      </c>
      <c r="BY2" s="6" t="s">
        <v>212</v>
      </c>
      <c r="BZ2" s="6" t="s">
        <v>213</v>
      </c>
      <c r="CA2" s="6" t="s">
        <v>214</v>
      </c>
      <c r="CB2" s="6" t="s">
        <v>215</v>
      </c>
      <c r="CC2" s="6" t="s">
        <v>216</v>
      </c>
      <c r="CD2" s="6">
        <v>647</v>
      </c>
      <c r="CE2" s="6">
        <v>648</v>
      </c>
      <c r="CF2" s="6">
        <v>649</v>
      </c>
      <c r="CG2" s="6" t="s">
        <v>217</v>
      </c>
      <c r="CH2" s="6">
        <v>658</v>
      </c>
      <c r="CI2" s="6" t="s">
        <v>218</v>
      </c>
      <c r="CJ2" s="6" t="s">
        <v>219</v>
      </c>
      <c r="CK2" s="6" t="s">
        <v>220</v>
      </c>
      <c r="CL2" s="6" t="s">
        <v>221</v>
      </c>
      <c r="CM2" s="6" t="s">
        <v>222</v>
      </c>
      <c r="CN2" s="6" t="s">
        <v>223</v>
      </c>
      <c r="CO2" s="6" t="s">
        <v>224</v>
      </c>
      <c r="CP2" s="6" t="s">
        <v>225</v>
      </c>
      <c r="CQ2" s="6" t="s">
        <v>226</v>
      </c>
      <c r="CR2" s="6" t="s">
        <v>227</v>
      </c>
      <c r="CS2" s="6" t="s">
        <v>228</v>
      </c>
      <c r="CT2" s="6">
        <v>690</v>
      </c>
      <c r="CU2" s="6" t="s">
        <v>229</v>
      </c>
      <c r="CV2" s="6" t="s">
        <v>230</v>
      </c>
    </row>
    <row r="3" spans="7:84" ht="10.5" customHeight="1"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</row>
    <row r="4" ht="10.5" customHeight="1">
      <c r="A4" s="1" t="s">
        <v>0</v>
      </c>
    </row>
    <row r="6" spans="1:7" ht="10.5" customHeight="1">
      <c r="A6" s="1" t="s">
        <v>1</v>
      </c>
      <c r="G6" s="5"/>
    </row>
    <row r="7" spans="2:100" ht="10.5" customHeight="1">
      <c r="B7" s="1" t="s">
        <v>2</v>
      </c>
      <c r="G7" s="5">
        <v>0</v>
      </c>
      <c r="H7" s="5">
        <v>67.35213073825612</v>
      </c>
      <c r="I7" s="5">
        <v>0.3068052109354189</v>
      </c>
      <c r="J7" s="5">
        <v>6.621722573460778</v>
      </c>
      <c r="K7" s="5">
        <v>381.5658245445683</v>
      </c>
      <c r="L7" s="5">
        <v>0</v>
      </c>
      <c r="M7" s="5">
        <v>27.77003438958628</v>
      </c>
      <c r="N7" s="5">
        <v>6.806021826478628</v>
      </c>
      <c r="O7" s="5">
        <v>1.659187327685327</v>
      </c>
      <c r="P7" s="5">
        <v>0</v>
      </c>
      <c r="Q7" s="5">
        <v>0.0853942309110523</v>
      </c>
      <c r="R7" s="5">
        <v>0</v>
      </c>
      <c r="S7" s="5">
        <v>1202.9351097437614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109414.62748964758</v>
      </c>
      <c r="AE7" s="5">
        <v>753.42229516058</v>
      </c>
      <c r="AF7" s="5">
        <v>119905.09158513357</v>
      </c>
      <c r="AG7" s="5">
        <v>77350.0608600111</v>
      </c>
      <c r="AH7" s="5">
        <v>42555.03072512247</v>
      </c>
      <c r="AI7" s="5">
        <v>104065.24407280858</v>
      </c>
      <c r="AJ7" s="5">
        <v>0</v>
      </c>
      <c r="AK7" s="5">
        <v>317.734621852148</v>
      </c>
      <c r="AL7" s="5">
        <v>4546.364713608896</v>
      </c>
      <c r="AM7" s="5">
        <v>7782.2431147892</v>
      </c>
      <c r="AN7" s="5">
        <v>0</v>
      </c>
      <c r="AO7" s="5">
        <v>2090.0220232329</v>
      </c>
      <c r="AP7" s="5">
        <v>0</v>
      </c>
      <c r="AQ7" s="5">
        <v>171.14279894577945</v>
      </c>
      <c r="AR7" s="5">
        <v>5349.38341683836</v>
      </c>
      <c r="AS7" s="5">
        <v>702.054646341223</v>
      </c>
      <c r="AT7" s="5">
        <v>11737.50224624249</v>
      </c>
      <c r="AU7" s="5">
        <v>16.8141654689799</v>
      </c>
      <c r="AV7" s="5">
        <v>7881.58711123681</v>
      </c>
      <c r="AW7" s="5">
        <v>11249.921879144458</v>
      </c>
      <c r="AX7" s="5">
        <v>0</v>
      </c>
      <c r="AY7" s="5">
        <v>0</v>
      </c>
      <c r="AZ7" s="5">
        <v>22.36764186200236</v>
      </c>
      <c r="BA7" s="5">
        <v>4.798988100011089</v>
      </c>
      <c r="BB7" s="5">
        <v>8.38351294171718</v>
      </c>
      <c r="BC7" s="5">
        <v>2.0887444068390866</v>
      </c>
      <c r="BD7" s="5">
        <v>4.124771307202554</v>
      </c>
      <c r="BE7" s="5">
        <v>2.2682046833738574</v>
      </c>
      <c r="BF7" s="5">
        <v>1.0653759200825368</v>
      </c>
      <c r="BG7" s="5">
        <v>0.9775989118951458</v>
      </c>
      <c r="BH7" s="5">
        <v>2.7238140124958523</v>
      </c>
      <c r="BI7" s="5">
        <v>0.661904705486795</v>
      </c>
      <c r="BJ7" s="5">
        <v>0</v>
      </c>
      <c r="BK7" s="5">
        <v>119.14158036158587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  <c r="BR7" s="5">
        <v>2.71653012986217E-06</v>
      </c>
      <c r="BS7" s="5">
        <v>0</v>
      </c>
      <c r="BT7" s="5">
        <v>0</v>
      </c>
      <c r="BU7" s="5">
        <v>0</v>
      </c>
      <c r="BV7" s="5">
        <v>0</v>
      </c>
      <c r="BW7" s="5">
        <v>0</v>
      </c>
      <c r="BX7" s="5">
        <v>0</v>
      </c>
      <c r="BY7" s="5">
        <v>0</v>
      </c>
      <c r="BZ7" s="5">
        <v>0</v>
      </c>
      <c r="CA7" s="5">
        <v>0</v>
      </c>
      <c r="CB7" s="5">
        <v>0</v>
      </c>
      <c r="CC7" s="5">
        <v>0</v>
      </c>
      <c r="CD7" s="5">
        <v>0</v>
      </c>
      <c r="CE7" s="5">
        <v>0</v>
      </c>
      <c r="CF7" s="5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</row>
    <row r="8" spans="2:100" ht="10.5" customHeight="1">
      <c r="B8" s="1" t="s">
        <v>3</v>
      </c>
      <c r="G8" s="5">
        <v>129.237626225979</v>
      </c>
      <c r="H8" s="5">
        <v>89.9940614317115</v>
      </c>
      <c r="I8" s="5">
        <v>22.5001831826238</v>
      </c>
      <c r="J8" s="5">
        <v>89.9940614317115</v>
      </c>
      <c r="K8" s="5">
        <v>3787.04823237173</v>
      </c>
      <c r="L8" s="5">
        <v>8.10156797432442</v>
      </c>
      <c r="M8" s="5">
        <v>2345.8438269159</v>
      </c>
      <c r="N8" s="5">
        <v>224.985677856851</v>
      </c>
      <c r="O8" s="5">
        <v>0</v>
      </c>
      <c r="P8" s="5">
        <v>0</v>
      </c>
      <c r="Q8" s="5">
        <v>0</v>
      </c>
      <c r="R8" s="5">
        <v>0</v>
      </c>
      <c r="S8" s="5">
        <v>6250.65003825068</v>
      </c>
      <c r="T8" s="5">
        <v>3630.99675830752</v>
      </c>
      <c r="U8" s="5">
        <v>844.212706684574</v>
      </c>
      <c r="V8" s="5">
        <v>280191.638032</v>
      </c>
      <c r="W8" s="5">
        <v>1934925.23953568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600.887524905949</v>
      </c>
      <c r="AE8" s="5">
        <v>587.321167104899</v>
      </c>
      <c r="AF8" s="5">
        <v>2383.69301040952</v>
      </c>
      <c r="AG8" s="5">
        <v>60.9867164665203</v>
      </c>
      <c r="AH8" s="5">
        <v>2322.706293943</v>
      </c>
      <c r="AI8" s="5">
        <v>600.887524905949</v>
      </c>
      <c r="AJ8" s="5">
        <v>4.52340590933795</v>
      </c>
      <c r="AK8" s="5">
        <v>0</v>
      </c>
      <c r="AL8" s="5">
        <v>5.83494819894054</v>
      </c>
      <c r="AM8" s="5">
        <v>0</v>
      </c>
      <c r="AN8" s="5">
        <v>250.015985847419</v>
      </c>
      <c r="AO8" s="5">
        <v>0</v>
      </c>
      <c r="AP8" s="5">
        <v>1266.25976860105</v>
      </c>
      <c r="AQ8" s="5">
        <v>32.4397799876114</v>
      </c>
      <c r="AR8" s="5">
        <v>0</v>
      </c>
      <c r="AS8" s="5">
        <v>0</v>
      </c>
      <c r="AT8" s="5">
        <v>107.290886411562</v>
      </c>
      <c r="AU8" s="5">
        <v>14.7024863098344</v>
      </c>
      <c r="AV8" s="5">
        <v>7.55330479517227</v>
      </c>
      <c r="AW8" s="5">
        <v>65.5771144801294</v>
      </c>
      <c r="AX8" s="5">
        <v>0</v>
      </c>
      <c r="AY8" s="5">
        <v>81.4027209947939</v>
      </c>
      <c r="AZ8" s="5">
        <v>6.60272682648996</v>
      </c>
      <c r="BA8" s="5">
        <v>0.318733570773925</v>
      </c>
      <c r="BB8" s="5">
        <v>11.3060605322907</v>
      </c>
      <c r="BC8" s="5">
        <v>1.93594095434572</v>
      </c>
      <c r="BD8" s="5">
        <v>1.19059312850377</v>
      </c>
      <c r="BE8" s="5">
        <v>1.8533626164292</v>
      </c>
      <c r="BF8" s="5">
        <v>0</v>
      </c>
      <c r="BG8" s="5">
        <v>0.736913710382759</v>
      </c>
      <c r="BH8" s="5">
        <v>0.428377071743434</v>
      </c>
      <c r="BI8" s="5">
        <v>0.377772378988276</v>
      </c>
      <c r="BJ8" s="5">
        <v>0</v>
      </c>
      <c r="BK8" s="5">
        <v>7.68929919766368</v>
      </c>
      <c r="BL8" s="5">
        <v>0</v>
      </c>
      <c r="BM8" s="5">
        <v>0</v>
      </c>
      <c r="BN8" s="5">
        <v>285.361964360797</v>
      </c>
      <c r="BO8" s="5">
        <v>0</v>
      </c>
      <c r="BP8" s="5">
        <v>0</v>
      </c>
      <c r="BQ8" s="5">
        <v>168.686360519938</v>
      </c>
      <c r="BR8" s="5">
        <v>0.00012981534738684</v>
      </c>
      <c r="BS8" s="5">
        <v>556.626017168348</v>
      </c>
      <c r="BT8" s="5">
        <v>0</v>
      </c>
      <c r="BU8" s="5">
        <v>0</v>
      </c>
      <c r="BV8" s="5">
        <v>0</v>
      </c>
      <c r="BW8" s="5">
        <v>13.5663578010498</v>
      </c>
      <c r="BX8" s="5">
        <v>0</v>
      </c>
      <c r="BY8" s="5">
        <v>70.9994451102502</v>
      </c>
      <c r="BZ8" s="5">
        <v>16.2033788936529</v>
      </c>
      <c r="CA8" s="5">
        <v>255.060544098552</v>
      </c>
      <c r="CB8" s="5">
        <v>301.565473069797</v>
      </c>
      <c r="CC8" s="5">
        <v>255.060544098552</v>
      </c>
      <c r="CD8" s="5">
        <v>0</v>
      </c>
      <c r="CE8" s="5">
        <v>0</v>
      </c>
      <c r="CF8" s="5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163.257358591033</v>
      </c>
      <c r="CP8" s="1">
        <v>88.6372922191922</v>
      </c>
      <c r="CQ8" s="1">
        <v>0.454727973265336</v>
      </c>
      <c r="CR8" s="1">
        <v>2.64088101956712</v>
      </c>
      <c r="CS8" s="1">
        <v>0</v>
      </c>
      <c r="CU8" s="1">
        <v>0</v>
      </c>
      <c r="CV8" s="1">
        <v>0</v>
      </c>
    </row>
    <row r="9" spans="7:84" ht="10.5" customHeight="1"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</row>
    <row r="10" spans="1:84" ht="10.5" customHeight="1">
      <c r="A10" s="1" t="s">
        <v>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</row>
    <row r="11" spans="2:100" ht="10.5" customHeight="1">
      <c r="B11" s="1" t="s">
        <v>5</v>
      </c>
      <c r="G11" s="5">
        <v>0</v>
      </c>
      <c r="H11" s="5">
        <v>0.0018364405409852839</v>
      </c>
      <c r="I11" s="5">
        <v>119.99702834559389</v>
      </c>
      <c r="J11" s="5">
        <v>0.07558325595927398</v>
      </c>
      <c r="K11" s="5">
        <v>1062.9382635123445</v>
      </c>
      <c r="L11" s="5">
        <v>0</v>
      </c>
      <c r="M11" s="5">
        <v>3339.6154534214716</v>
      </c>
      <c r="N11" s="5">
        <v>14869.731610057575</v>
      </c>
      <c r="O11" s="5">
        <v>0.02227056627103764</v>
      </c>
      <c r="P11" s="5">
        <v>0</v>
      </c>
      <c r="Q11" s="5">
        <v>0.0011135283135518812</v>
      </c>
      <c r="R11" s="5">
        <v>0</v>
      </c>
      <c r="S11" s="5">
        <v>347649.76633526606</v>
      </c>
      <c r="T11" s="5">
        <v>0</v>
      </c>
      <c r="U11" s="5">
        <v>0</v>
      </c>
      <c r="V11" s="5">
        <v>344532.14770899323</v>
      </c>
      <c r="W11" s="5">
        <v>4135041.020803602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89.06992629364692</v>
      </c>
      <c r="AG11" s="5">
        <v>88.17744206224764</v>
      </c>
      <c r="AH11" s="5">
        <v>0.8924842313992674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0.736299490904396</v>
      </c>
      <c r="AR11" s="5">
        <v>0</v>
      </c>
      <c r="AS11" s="5">
        <v>0</v>
      </c>
      <c r="AT11" s="5">
        <v>0</v>
      </c>
      <c r="AU11" s="5">
        <v>0.0771998860160366</v>
      </c>
      <c r="AV11" s="5">
        <v>0</v>
      </c>
      <c r="AW11" s="5">
        <v>89.24842313992671</v>
      </c>
      <c r="AX11" s="5">
        <v>0</v>
      </c>
      <c r="AY11" s="5">
        <v>0</v>
      </c>
      <c r="AZ11" s="5">
        <v>0.08924842313992674</v>
      </c>
      <c r="BA11" s="5">
        <v>0.011602295008190449</v>
      </c>
      <c r="BB11" s="5">
        <v>0.01784968462798538</v>
      </c>
      <c r="BC11" s="5">
        <v>0.016064716165186805</v>
      </c>
      <c r="BD11" s="5">
        <v>0.015618474049487194</v>
      </c>
      <c r="BE11" s="5">
        <v>0.016064716165186805</v>
      </c>
      <c r="BF11" s="5">
        <v>0.008924842313992671</v>
      </c>
      <c r="BG11" s="5">
        <v>0.008924842313992671</v>
      </c>
      <c r="BH11" s="5">
        <v>0.01963465309078388</v>
      </c>
      <c r="BI11" s="5">
        <v>0.005801147504095234</v>
      </c>
      <c r="BJ11" s="5">
        <v>0</v>
      </c>
      <c r="BK11" s="5">
        <v>0.5354905388395608</v>
      </c>
      <c r="BL11" s="5">
        <v>0</v>
      </c>
      <c r="BM11" s="5">
        <v>0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5">
        <v>0</v>
      </c>
      <c r="CD11" s="5">
        <v>0</v>
      </c>
      <c r="CE11" s="5">
        <v>0</v>
      </c>
      <c r="CF11" s="5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</row>
    <row r="12" spans="2:100" ht="10.5" customHeight="1">
      <c r="B12" s="1" t="s">
        <v>6</v>
      </c>
      <c r="G12" s="5">
        <v>0</v>
      </c>
      <c r="H12" s="5">
        <v>33.6042803038024</v>
      </c>
      <c r="I12" s="5">
        <v>6.25786649299555</v>
      </c>
      <c r="J12" s="5">
        <v>0.4894892960556161</v>
      </c>
      <c r="K12" s="5">
        <v>4276.999798148024</v>
      </c>
      <c r="L12" s="5">
        <v>0</v>
      </c>
      <c r="M12" s="5">
        <v>72.19639625201881</v>
      </c>
      <c r="N12" s="5">
        <v>0</v>
      </c>
      <c r="O12" s="5">
        <v>0</v>
      </c>
      <c r="P12" s="5">
        <v>82.246245336513</v>
      </c>
      <c r="Q12" s="5">
        <v>0</v>
      </c>
      <c r="R12" s="5">
        <v>0</v>
      </c>
      <c r="S12" s="5">
        <v>13466.154604917454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4717.858657791251</v>
      </c>
      <c r="AE12" s="5">
        <v>4717.858657791251</v>
      </c>
      <c r="AF12" s="5">
        <v>23624.464451689557</v>
      </c>
      <c r="AG12" s="5">
        <v>21949.030830043994</v>
      </c>
      <c r="AH12" s="5">
        <v>1675.4336216456397</v>
      </c>
      <c r="AI12" s="5">
        <v>4717.858657791251</v>
      </c>
      <c r="AJ12" s="5">
        <v>0</v>
      </c>
      <c r="AK12" s="5">
        <v>0</v>
      </c>
      <c r="AL12" s="5">
        <v>468.1231753409279</v>
      </c>
      <c r="AM12" s="5">
        <v>0</v>
      </c>
      <c r="AN12" s="5">
        <v>0</v>
      </c>
      <c r="AO12" s="5">
        <v>0</v>
      </c>
      <c r="AP12" s="5">
        <v>0</v>
      </c>
      <c r="AQ12" s="5">
        <v>31.81517816917168</v>
      </c>
      <c r="AR12" s="5">
        <v>0</v>
      </c>
      <c r="AS12" s="5">
        <v>0</v>
      </c>
      <c r="AT12" s="5">
        <v>1170.3079383523204</v>
      </c>
      <c r="AU12" s="5">
        <v>12.590498381303378</v>
      </c>
      <c r="AV12" s="5">
        <v>0</v>
      </c>
      <c r="AW12" s="5">
        <v>23589.29328895625</v>
      </c>
      <c r="AX12" s="5">
        <v>0</v>
      </c>
      <c r="AY12" s="5">
        <v>0</v>
      </c>
      <c r="AZ12" s="5">
        <v>0</v>
      </c>
      <c r="BA12" s="5">
        <v>0</v>
      </c>
      <c r="BB12" s="5">
        <v>6.623068874895689</v>
      </c>
      <c r="BC12" s="5">
        <v>0</v>
      </c>
      <c r="BD12" s="5">
        <v>0</v>
      </c>
      <c r="BE12" s="5">
        <v>2.611444942282697</v>
      </c>
      <c r="BF12" s="5">
        <v>0</v>
      </c>
      <c r="BG12" s="5">
        <v>0</v>
      </c>
      <c r="BH12" s="5">
        <v>0</v>
      </c>
      <c r="BI12" s="5">
        <v>0</v>
      </c>
      <c r="BJ12" s="5">
        <v>82.246245336513</v>
      </c>
      <c r="BK12" s="5">
        <v>0</v>
      </c>
      <c r="BL12" s="5">
        <v>0</v>
      </c>
      <c r="BM12" s="5">
        <v>82.246245336513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</row>
    <row r="13" spans="2:100" ht="10.5" customHeight="1">
      <c r="B13" s="1" t="s">
        <v>7</v>
      </c>
      <c r="G13" s="5">
        <v>0</v>
      </c>
      <c r="H13" s="5">
        <v>0.00028250567821327385</v>
      </c>
      <c r="I13" s="5">
        <v>0.000654527386974457</v>
      </c>
      <c r="J13" s="5">
        <v>0.012081434499368724</v>
      </c>
      <c r="K13" s="5">
        <v>0.09110869805425824</v>
      </c>
      <c r="L13" s="5">
        <v>0</v>
      </c>
      <c r="M13" s="5">
        <v>2.987367101661215</v>
      </c>
      <c r="N13" s="5">
        <v>0.014584073079826142</v>
      </c>
      <c r="O13" s="5">
        <v>0.003562952523424574</v>
      </c>
      <c r="P13" s="5">
        <v>0</v>
      </c>
      <c r="Q13" s="5">
        <v>0.00017814762617122856</v>
      </c>
      <c r="R13" s="5">
        <v>0</v>
      </c>
      <c r="S13" s="5">
        <v>47.72083760649214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205.16854108348483</v>
      </c>
      <c r="AE13" s="5">
        <v>205.16854108348483</v>
      </c>
      <c r="AF13" s="5">
        <v>1040.230159005562</v>
      </c>
      <c r="AG13" s="5">
        <v>967.2406669400654</v>
      </c>
      <c r="AH13" s="5">
        <v>72.98949206549987</v>
      </c>
      <c r="AI13" s="5">
        <v>205.16854108348483</v>
      </c>
      <c r="AJ13" s="5">
        <v>0</v>
      </c>
      <c r="AK13" s="5">
        <v>0</v>
      </c>
      <c r="AL13" s="5">
        <v>20.357572343430764</v>
      </c>
      <c r="AM13" s="5">
        <v>0</v>
      </c>
      <c r="AN13" s="5">
        <v>0</v>
      </c>
      <c r="AO13" s="5">
        <v>0</v>
      </c>
      <c r="AP13" s="5">
        <v>0</v>
      </c>
      <c r="AQ13" s="5">
        <v>1.4898576381713486</v>
      </c>
      <c r="AR13" s="5">
        <v>0</v>
      </c>
      <c r="AS13" s="5">
        <v>0</v>
      </c>
      <c r="AT13" s="5">
        <v>50.89393085857694</v>
      </c>
      <c r="AU13" s="5">
        <v>0.5586754761659742</v>
      </c>
      <c r="AV13" s="5">
        <v>0</v>
      </c>
      <c r="AW13" s="5">
        <v>1038.7264155460718</v>
      </c>
      <c r="AX13" s="5">
        <v>0</v>
      </c>
      <c r="AY13" s="5">
        <v>0</v>
      </c>
      <c r="AZ13" s="5">
        <v>0.0128837101286476</v>
      </c>
      <c r="BA13" s="5">
        <v>0.0016748823167241859</v>
      </c>
      <c r="BB13" s="5">
        <v>0.290598380044439</v>
      </c>
      <c r="BC13" s="5">
        <v>0.002319067823156568</v>
      </c>
      <c r="BD13" s="5">
        <v>0.002254649272513332</v>
      </c>
      <c r="BE13" s="5">
        <v>0.11588464657214437</v>
      </c>
      <c r="BF13" s="5">
        <v>0.0012883710128647591</v>
      </c>
      <c r="BG13" s="5">
        <v>0.0012883710128647591</v>
      </c>
      <c r="BH13" s="5">
        <v>0.0028344162283024717</v>
      </c>
      <c r="BI13" s="5">
        <v>0.0008374411583620938</v>
      </c>
      <c r="BJ13" s="5">
        <v>0</v>
      </c>
      <c r="BK13" s="5">
        <v>0.07730226077188566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</row>
    <row r="14" spans="2:100" ht="10.5" customHeight="1">
      <c r="B14" s="1" t="s">
        <v>8</v>
      </c>
      <c r="G14" s="5">
        <v>0</v>
      </c>
      <c r="H14" s="5">
        <v>0.0015087042867101877</v>
      </c>
      <c r="I14" s="5">
        <v>0.0035522292736501894</v>
      </c>
      <c r="J14" s="5">
        <v>0.06561966120790057</v>
      </c>
      <c r="K14" s="5">
        <v>0.4949307674305464</v>
      </c>
      <c r="L14" s="5">
        <v>0</v>
      </c>
      <c r="M14" s="5">
        <v>0.19285796788705434</v>
      </c>
      <c r="N14" s="5">
        <v>0.07923223162806137</v>
      </c>
      <c r="O14" s="5">
        <v>0.019359356490360878</v>
      </c>
      <c r="P14" s="5">
        <v>0</v>
      </c>
      <c r="Q14" s="5">
        <v>0.000967967824518043</v>
      </c>
      <c r="R14" s="5">
        <v>0</v>
      </c>
      <c r="S14" s="5">
        <v>14.250607121391566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66.62407274910633</v>
      </c>
      <c r="AG14" s="5">
        <v>65.95649686985678</v>
      </c>
      <c r="AH14" s="5">
        <v>0.6675758792495623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0.5507501003808897</v>
      </c>
      <c r="AR14" s="5">
        <v>0</v>
      </c>
      <c r="AS14" s="5">
        <v>0</v>
      </c>
      <c r="AT14" s="5">
        <v>0</v>
      </c>
      <c r="AU14" s="5">
        <v>0.05774531355508711</v>
      </c>
      <c r="AV14" s="5">
        <v>0</v>
      </c>
      <c r="AW14" s="5">
        <v>66.75758792495617</v>
      </c>
      <c r="AX14" s="5">
        <v>0</v>
      </c>
      <c r="AY14" s="5">
        <v>0</v>
      </c>
      <c r="AZ14" s="5">
        <v>0.06675758792495623</v>
      </c>
      <c r="BA14" s="5">
        <v>0.008678486430244306</v>
      </c>
      <c r="BB14" s="5">
        <v>0.013351517584991266</v>
      </c>
      <c r="BC14" s="5">
        <v>0.012016365826492122</v>
      </c>
      <c r="BD14" s="5">
        <v>0.011682577886867345</v>
      </c>
      <c r="BE14" s="5">
        <v>0.012016365826492122</v>
      </c>
      <c r="BF14" s="5">
        <v>0.006675758792495618</v>
      </c>
      <c r="BG14" s="5">
        <v>0.006675758792495618</v>
      </c>
      <c r="BH14" s="5">
        <v>0.014686669343490371</v>
      </c>
      <c r="BI14" s="5">
        <v>0.004339243215122154</v>
      </c>
      <c r="BJ14" s="5">
        <v>0</v>
      </c>
      <c r="BK14" s="5">
        <v>0.4005455275497377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</row>
    <row r="15" spans="2:84" ht="10.5" customHeight="1">
      <c r="B15" s="1" t="s">
        <v>9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</row>
    <row r="16" spans="3:100" ht="10.5" customHeight="1">
      <c r="C16" s="1" t="s">
        <v>10</v>
      </c>
      <c r="G16" s="5">
        <v>0</v>
      </c>
      <c r="H16" s="5">
        <v>5.481219207894445</v>
      </c>
      <c r="I16" s="5">
        <v>2.926914038504872</v>
      </c>
      <c r="J16" s="5">
        <v>158.23109373657394</v>
      </c>
      <c r="K16" s="5">
        <v>395.98675928308455</v>
      </c>
      <c r="L16" s="5">
        <v>0.760776150599556</v>
      </c>
      <c r="M16" s="5">
        <v>62.279843113877924</v>
      </c>
      <c r="N16" s="5">
        <v>153.346168484581</v>
      </c>
      <c r="O16" s="5">
        <v>0.048849527957746705</v>
      </c>
      <c r="P16" s="5">
        <v>0</v>
      </c>
      <c r="Q16" s="5">
        <v>0.0024424763978873327</v>
      </c>
      <c r="R16" s="5">
        <v>2.04536351196942</v>
      </c>
      <c r="S16" s="5">
        <v>716.7271219177162</v>
      </c>
      <c r="T16" s="5">
        <v>0</v>
      </c>
      <c r="U16" s="5">
        <v>0</v>
      </c>
      <c r="V16" s="5">
        <v>175123.52421229</v>
      </c>
      <c r="W16" s="5">
        <v>355118.050009194</v>
      </c>
      <c r="X16" s="5">
        <v>154220.198671178</v>
      </c>
      <c r="Y16" s="5">
        <v>199737.034483653</v>
      </c>
      <c r="Z16" s="5">
        <v>9593441.30731661</v>
      </c>
      <c r="AA16" s="5">
        <v>0</v>
      </c>
      <c r="AB16" s="5">
        <v>0</v>
      </c>
      <c r="AC16" s="5">
        <v>1029488.29623813</v>
      </c>
      <c r="AD16" s="5">
        <v>2.02559215692799</v>
      </c>
      <c r="AE16" s="5">
        <v>2.02559215692799</v>
      </c>
      <c r="AF16" s="5">
        <v>178.40630873571442</v>
      </c>
      <c r="AG16" s="5">
        <v>176.24038425688556</v>
      </c>
      <c r="AH16" s="5">
        <v>2.165924478828899</v>
      </c>
      <c r="AI16" s="5">
        <v>2.02559215692799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1.4716428847361405</v>
      </c>
      <c r="AR16" s="5">
        <v>0</v>
      </c>
      <c r="AS16" s="5">
        <v>0</v>
      </c>
      <c r="AT16" s="5">
        <v>0.382114921572973</v>
      </c>
      <c r="AU16" s="5">
        <v>0.15429952670263752</v>
      </c>
      <c r="AV16" s="5">
        <v>0</v>
      </c>
      <c r="AW16" s="5">
        <v>178.3809557255925</v>
      </c>
      <c r="AX16" s="5">
        <v>0</v>
      </c>
      <c r="AY16" s="5">
        <v>0</v>
      </c>
      <c r="AZ16" s="5">
        <v>0.17838095572559257</v>
      </c>
      <c r="BA16" s="5">
        <v>0.023189524244327006</v>
      </c>
      <c r="BB16" s="5">
        <v>0.03567619114511857</v>
      </c>
      <c r="BC16" s="5">
        <v>0.032108572030606665</v>
      </c>
      <c r="BD16" s="5">
        <v>0.031216667251978723</v>
      </c>
      <c r="BE16" s="5">
        <v>0.032108572030606665</v>
      </c>
      <c r="BF16" s="5">
        <v>0.01783809557255925</v>
      </c>
      <c r="BG16" s="5">
        <v>0.01783809557255925</v>
      </c>
      <c r="BH16" s="5">
        <v>0.03924381025963036</v>
      </c>
      <c r="BI16" s="5">
        <v>0.011594762122163513</v>
      </c>
      <c r="BJ16" s="5">
        <v>0</v>
      </c>
      <c r="BK16" s="5">
        <v>1.0702857343535563</v>
      </c>
      <c r="BL16" s="5">
        <v>2978546.71514731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  <c r="BR16" s="5">
        <v>0</v>
      </c>
      <c r="BS16" s="5">
        <v>4.24638646895946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1.64347723535501</v>
      </c>
      <c r="BZ16" s="5">
        <v>0</v>
      </c>
      <c r="CA16" s="5">
        <v>4.11624100727924</v>
      </c>
      <c r="CB16" s="5">
        <v>0.130145461680222</v>
      </c>
      <c r="CC16" s="5">
        <v>1.64347723535501</v>
      </c>
      <c r="CD16" s="5">
        <v>0</v>
      </c>
      <c r="CE16" s="5">
        <v>0</v>
      </c>
      <c r="CF16" s="5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2.60290923360445</v>
      </c>
    </row>
    <row r="17" spans="3:100" ht="10.5" customHeight="1">
      <c r="C17" s="1" t="s">
        <v>11</v>
      </c>
      <c r="G17" s="5">
        <v>0</v>
      </c>
      <c r="H17" s="5">
        <v>0.004140065150462165</v>
      </c>
      <c r="I17" s="5">
        <v>0.004569215879236676</v>
      </c>
      <c r="J17" s="5">
        <v>7.307430554826299</v>
      </c>
      <c r="K17" s="5">
        <v>55.35173321549638</v>
      </c>
      <c r="L17" s="5">
        <v>0</v>
      </c>
      <c r="M17" s="5">
        <v>0.5147386213550912</v>
      </c>
      <c r="N17" s="5">
        <v>5.114103325138297</v>
      </c>
      <c r="O17" s="5">
        <v>0.004031063900453859</v>
      </c>
      <c r="P17" s="5">
        <v>0</v>
      </c>
      <c r="Q17" s="5">
        <v>0.00020155319502269272</v>
      </c>
      <c r="R17" s="5">
        <v>8.16436342735148E-05</v>
      </c>
      <c r="S17" s="5">
        <v>31.42714527085511</v>
      </c>
      <c r="T17" s="5">
        <v>0</v>
      </c>
      <c r="U17" s="5">
        <v>0</v>
      </c>
      <c r="V17" s="5">
        <v>67.3339260239132</v>
      </c>
      <c r="W17" s="5">
        <v>9071.82339327007</v>
      </c>
      <c r="X17" s="5">
        <v>10.9669445274459</v>
      </c>
      <c r="Y17" s="5">
        <v>9060.85644874262</v>
      </c>
      <c r="Z17" s="5">
        <v>16291.4552552712</v>
      </c>
      <c r="AA17" s="5">
        <v>0</v>
      </c>
      <c r="AB17" s="5">
        <v>0</v>
      </c>
      <c r="AC17" s="5">
        <v>2714.66178846489</v>
      </c>
      <c r="AD17" s="5">
        <v>9.31272126921782</v>
      </c>
      <c r="AE17" s="5">
        <v>9.31272126921782</v>
      </c>
      <c r="AF17" s="5">
        <v>20.474586529797673</v>
      </c>
      <c r="AG17" s="5">
        <v>20.19546600551279</v>
      </c>
      <c r="AH17" s="5">
        <v>0.27912052428488043</v>
      </c>
      <c r="AI17" s="5">
        <v>9.31272126921782</v>
      </c>
      <c r="AJ17" s="5">
        <v>0</v>
      </c>
      <c r="AK17" s="5">
        <v>0</v>
      </c>
      <c r="AL17" s="5">
        <v>0.00964540613732112</v>
      </c>
      <c r="AM17" s="5">
        <v>0</v>
      </c>
      <c r="AN17" s="5">
        <v>0.0554610852895965</v>
      </c>
      <c r="AO17" s="5">
        <v>0</v>
      </c>
      <c r="AP17" s="5">
        <v>0</v>
      </c>
      <c r="AQ17" s="5">
        <v>0.11939944515543871</v>
      </c>
      <c r="AR17" s="5">
        <v>0</v>
      </c>
      <c r="AS17" s="5">
        <v>0</v>
      </c>
      <c r="AT17" s="5">
        <v>0.00972704977159464</v>
      </c>
      <c r="AU17" s="5">
        <v>0.012518850916297494</v>
      </c>
      <c r="AV17" s="5">
        <v>0</v>
      </c>
      <c r="AW17" s="5">
        <v>20.428698308636818</v>
      </c>
      <c r="AX17" s="5">
        <v>0</v>
      </c>
      <c r="AY17" s="5">
        <v>0</v>
      </c>
      <c r="AZ17" s="5">
        <v>0.014472660018841042</v>
      </c>
      <c r="BA17" s="5">
        <v>0.0018814458024493331</v>
      </c>
      <c r="BB17" s="5">
        <v>0.0028945320037682127</v>
      </c>
      <c r="BC17" s="5">
        <v>0.0026050788033913867</v>
      </c>
      <c r="BD17" s="5">
        <v>0.002532715503297184</v>
      </c>
      <c r="BE17" s="5">
        <v>0.0026050788033913867</v>
      </c>
      <c r="BF17" s="5">
        <v>0.001447266001884103</v>
      </c>
      <c r="BG17" s="5">
        <v>0.001447266001884103</v>
      </c>
      <c r="BH17" s="5">
        <v>0.003183985204145029</v>
      </c>
      <c r="BI17" s="5">
        <v>0.0009407229012246673</v>
      </c>
      <c r="BJ17" s="5">
        <v>0</v>
      </c>
      <c r="BK17" s="5">
        <v>0.08683596011304631</v>
      </c>
      <c r="BL17" s="5">
        <v>198139.564613449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8.16776988160498</v>
      </c>
      <c r="BT17" s="5">
        <v>0</v>
      </c>
      <c r="BU17" s="5">
        <v>0</v>
      </c>
      <c r="BV17" s="5">
        <v>0</v>
      </c>
      <c r="BW17" s="5">
        <v>0</v>
      </c>
      <c r="BX17" s="5">
        <v>8.10214115534975</v>
      </c>
      <c r="BY17" s="5">
        <v>0</v>
      </c>
      <c r="BZ17" s="5">
        <v>0.0554610852895965</v>
      </c>
      <c r="CA17" s="5">
        <v>8.1118004142671</v>
      </c>
      <c r="CB17" s="5">
        <v>0.0559694673378783</v>
      </c>
      <c r="CC17" s="5">
        <v>0</v>
      </c>
      <c r="CD17" s="5">
        <v>0</v>
      </c>
      <c r="CE17" s="5">
        <v>0</v>
      </c>
      <c r="CF17" s="5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0.0101676409656362</v>
      </c>
    </row>
    <row r="18" spans="3:100" ht="10.5" customHeight="1">
      <c r="C18" s="1" t="s">
        <v>12</v>
      </c>
      <c r="G18" s="5">
        <v>0</v>
      </c>
      <c r="H18" s="5">
        <v>0.48828401224323176</v>
      </c>
      <c r="I18" s="5">
        <v>0.0034284752225226768</v>
      </c>
      <c r="J18" s="5">
        <v>15.836824421193217</v>
      </c>
      <c r="K18" s="5">
        <v>8.909503202490662</v>
      </c>
      <c r="L18" s="5">
        <v>0.0390706817942842</v>
      </c>
      <c r="M18" s="5">
        <v>0.4454269542392699</v>
      </c>
      <c r="N18" s="5">
        <v>9.082116785542825</v>
      </c>
      <c r="O18" s="5">
        <v>0.004165886846256372</v>
      </c>
      <c r="P18" s="5">
        <v>0</v>
      </c>
      <c r="Q18" s="5">
        <v>0.00020829434231281845</v>
      </c>
      <c r="R18" s="5">
        <v>0.0114920257654847</v>
      </c>
      <c r="S18" s="5">
        <v>26.912087319100397</v>
      </c>
      <c r="T18" s="5">
        <v>0</v>
      </c>
      <c r="U18" s="5">
        <v>0</v>
      </c>
      <c r="V18" s="5">
        <v>735.57053657617</v>
      </c>
      <c r="W18" s="5">
        <v>6141.73971918685</v>
      </c>
      <c r="X18" s="5">
        <v>59.9989714779692</v>
      </c>
      <c r="Y18" s="5">
        <v>6081.74074770888</v>
      </c>
      <c r="Z18" s="5">
        <v>49426.2319392434</v>
      </c>
      <c r="AA18" s="5">
        <v>0.406530411454023</v>
      </c>
      <c r="AB18" s="5">
        <v>0</v>
      </c>
      <c r="AC18" s="5">
        <v>43140.1854700001</v>
      </c>
      <c r="AD18" s="5">
        <v>42.835460580646</v>
      </c>
      <c r="AE18" s="5">
        <v>42.835460580646</v>
      </c>
      <c r="AF18" s="5">
        <v>229.9907383875268</v>
      </c>
      <c r="AG18" s="5">
        <v>227.6068856269527</v>
      </c>
      <c r="AH18" s="5">
        <v>2.383852760574002</v>
      </c>
      <c r="AI18" s="5">
        <v>42.835460580646</v>
      </c>
      <c r="AJ18" s="5">
        <v>8.25492456119459E-05</v>
      </c>
      <c r="AK18" s="5">
        <v>0</v>
      </c>
      <c r="AL18" s="5">
        <v>0.000166184204679119</v>
      </c>
      <c r="AM18" s="5">
        <v>0</v>
      </c>
      <c r="AN18" s="5">
        <v>0</v>
      </c>
      <c r="AO18" s="5">
        <v>0</v>
      </c>
      <c r="AP18" s="5">
        <v>0.083428323280533</v>
      </c>
      <c r="AQ18" s="5">
        <v>0.133542475957351</v>
      </c>
      <c r="AR18" s="5">
        <v>0</v>
      </c>
      <c r="AS18" s="5">
        <v>0</v>
      </c>
      <c r="AT18" s="5">
        <v>0.000339898357515458</v>
      </c>
      <c r="AU18" s="5">
        <v>0.014001726267043452</v>
      </c>
      <c r="AV18" s="5">
        <v>0.000449345278405289</v>
      </c>
      <c r="AW18" s="5">
        <v>229.9386460207252</v>
      </c>
      <c r="AX18" s="5">
        <v>0</v>
      </c>
      <c r="AY18" s="5">
        <v>0</v>
      </c>
      <c r="AZ18" s="5">
        <v>0.0161869667827092</v>
      </c>
      <c r="BA18" s="5">
        <v>0.0021043056817521915</v>
      </c>
      <c r="BB18" s="5">
        <v>0.003237393356541846</v>
      </c>
      <c r="BC18" s="5">
        <v>0.0029136540208876552</v>
      </c>
      <c r="BD18" s="5">
        <v>0.0028327191869741124</v>
      </c>
      <c r="BE18" s="5">
        <v>0.0029136540208876552</v>
      </c>
      <c r="BF18" s="5">
        <v>0.0016186966782709192</v>
      </c>
      <c r="BG18" s="5">
        <v>0.0016186966782709192</v>
      </c>
      <c r="BH18" s="5">
        <v>0.0035611326921960234</v>
      </c>
      <c r="BI18" s="5">
        <v>0.0010521528408760975</v>
      </c>
      <c r="BJ18" s="5">
        <v>0</v>
      </c>
      <c r="BK18" s="5">
        <v>0.09712180069625527</v>
      </c>
      <c r="BL18" s="5">
        <v>206013.413993314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0.000658432676073222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0.000658432676073222</v>
      </c>
      <c r="BZ18" s="5">
        <v>0</v>
      </c>
      <c r="CA18" s="5">
        <v>0.000658432676073222</v>
      </c>
      <c r="CB18" s="5">
        <v>0</v>
      </c>
      <c r="CC18" s="5">
        <v>0.000658432676073222</v>
      </c>
      <c r="CD18" s="5">
        <v>0</v>
      </c>
      <c r="CE18" s="5">
        <v>0</v>
      </c>
      <c r="CF18" s="5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</row>
    <row r="19" spans="3:100" ht="10.5" customHeight="1">
      <c r="C19" s="1" t="s">
        <v>13</v>
      </c>
      <c r="G19" s="5">
        <v>0</v>
      </c>
      <c r="H19" s="5">
        <v>0.0011634307205350086</v>
      </c>
      <c r="I19" s="5">
        <v>0.0026560125770368806</v>
      </c>
      <c r="J19" s="5">
        <v>15.085391696486104</v>
      </c>
      <c r="K19" s="5">
        <v>0.3693846958646491</v>
      </c>
      <c r="L19" s="5">
        <v>0</v>
      </c>
      <c r="M19" s="5">
        <v>0.14492834135815402</v>
      </c>
      <c r="N19" s="5">
        <v>6.748140723932517</v>
      </c>
      <c r="O19" s="5">
        <v>0.014442398361779109</v>
      </c>
      <c r="P19" s="5">
        <v>0</v>
      </c>
      <c r="Q19" s="5">
        <v>0.0007221199180889547</v>
      </c>
      <c r="R19" s="5">
        <v>0</v>
      </c>
      <c r="S19" s="5">
        <v>10.116217326842298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54.37384948656341</v>
      </c>
      <c r="AG19" s="5">
        <v>53.82902133539544</v>
      </c>
      <c r="AH19" s="5">
        <v>0.5448281511679699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0.4494832247135755</v>
      </c>
      <c r="AR19" s="5">
        <v>0</v>
      </c>
      <c r="AS19" s="5">
        <v>0</v>
      </c>
      <c r="AT19" s="5">
        <v>0</v>
      </c>
      <c r="AU19" s="5">
        <v>0.047127635076029364</v>
      </c>
      <c r="AV19" s="5">
        <v>0</v>
      </c>
      <c r="AW19" s="5">
        <v>54.48281511679696</v>
      </c>
      <c r="AX19" s="5">
        <v>0</v>
      </c>
      <c r="AY19" s="5">
        <v>0</v>
      </c>
      <c r="AZ19" s="5">
        <v>0.054482815116796986</v>
      </c>
      <c r="BA19" s="5">
        <v>0.007082765965183596</v>
      </c>
      <c r="BB19" s="5">
        <v>0.010896563023359415</v>
      </c>
      <c r="BC19" s="5">
        <v>0.009806906721023455</v>
      </c>
      <c r="BD19" s="5">
        <v>0.00953449264543948</v>
      </c>
      <c r="BE19" s="5">
        <v>0.009806906721023455</v>
      </c>
      <c r="BF19" s="5">
        <v>0.005448281511679695</v>
      </c>
      <c r="BG19" s="5">
        <v>0.005448281511679695</v>
      </c>
      <c r="BH19" s="5">
        <v>0.011986219325695335</v>
      </c>
      <c r="BI19" s="5">
        <v>0.0035413829825918027</v>
      </c>
      <c r="BJ19" s="5">
        <v>0</v>
      </c>
      <c r="BK19" s="5">
        <v>0.3268968907007821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</row>
    <row r="20" spans="3:100" ht="10.5" customHeight="1">
      <c r="C20" s="1" t="s">
        <v>14</v>
      </c>
      <c r="G20" s="5">
        <v>0</v>
      </c>
      <c r="H20" s="5">
        <v>0.00021762784433860212</v>
      </c>
      <c r="I20" s="5">
        <v>0.0004939814825699504</v>
      </c>
      <c r="J20" s="5">
        <v>1.009108717133934</v>
      </c>
      <c r="K20" s="5">
        <v>1.06867659584115</v>
      </c>
      <c r="L20" s="5">
        <v>0</v>
      </c>
      <c r="M20" s="5">
        <v>0.026980299853403448</v>
      </c>
      <c r="N20" s="5">
        <v>1.0109920274218434</v>
      </c>
      <c r="O20" s="5">
        <v>0.0026849355126401047</v>
      </c>
      <c r="P20" s="5">
        <v>0</v>
      </c>
      <c r="Q20" s="5">
        <v>0.0001342467756320051</v>
      </c>
      <c r="R20" s="5">
        <v>0</v>
      </c>
      <c r="S20" s="5">
        <v>5.870897471643851</v>
      </c>
      <c r="T20" s="5">
        <v>0</v>
      </c>
      <c r="U20" s="5">
        <v>0</v>
      </c>
      <c r="V20" s="5">
        <v>16</v>
      </c>
      <c r="W20" s="5">
        <v>2020</v>
      </c>
      <c r="X20" s="5">
        <v>110</v>
      </c>
      <c r="Y20" s="5">
        <v>1910</v>
      </c>
      <c r="Z20" s="5">
        <v>44300</v>
      </c>
      <c r="AA20" s="5">
        <v>0</v>
      </c>
      <c r="AB20" s="5">
        <v>0</v>
      </c>
      <c r="AC20" s="5">
        <v>9</v>
      </c>
      <c r="AD20" s="5">
        <v>34.8</v>
      </c>
      <c r="AE20" s="5">
        <v>34.8</v>
      </c>
      <c r="AF20" s="5">
        <v>189.27337118138075</v>
      </c>
      <c r="AG20" s="5">
        <v>182.43043159038496</v>
      </c>
      <c r="AH20" s="5">
        <v>6.842939590995799</v>
      </c>
      <c r="AI20" s="5">
        <v>34.8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0.08492516257153439</v>
      </c>
      <c r="AR20" s="5">
        <v>0</v>
      </c>
      <c r="AS20" s="5">
        <v>0</v>
      </c>
      <c r="AT20" s="5">
        <v>0</v>
      </c>
      <c r="AU20" s="5">
        <v>5.008904274621137</v>
      </c>
      <c r="AV20" s="5">
        <v>0</v>
      </c>
      <c r="AW20" s="5">
        <v>184.29395909957992</v>
      </c>
      <c r="AX20" s="5">
        <v>0</v>
      </c>
      <c r="AY20" s="5">
        <v>0</v>
      </c>
      <c r="AZ20" s="5">
        <v>0.010293959099579917</v>
      </c>
      <c r="BA20" s="5">
        <v>0.0013382146829453868</v>
      </c>
      <c r="BB20" s="5">
        <v>0.002058791819915987</v>
      </c>
      <c r="BC20" s="5">
        <v>0.0018529126379243847</v>
      </c>
      <c r="BD20" s="5">
        <v>0.001801442842426487</v>
      </c>
      <c r="BE20" s="5">
        <v>0.0018529126379243847</v>
      </c>
      <c r="BF20" s="5">
        <v>0.0010293959099579911</v>
      </c>
      <c r="BG20" s="5">
        <v>0.0010293959099579911</v>
      </c>
      <c r="BH20" s="5">
        <v>0.0022646710019075815</v>
      </c>
      <c r="BI20" s="5">
        <v>0.0006691073414726944</v>
      </c>
      <c r="BJ20" s="5">
        <v>0</v>
      </c>
      <c r="BK20" s="5">
        <v>0.06176375459747954</v>
      </c>
      <c r="BL20" s="5">
        <v>3910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</row>
    <row r="21" spans="3:100" ht="10.5" customHeight="1">
      <c r="C21" s="1" t="s">
        <v>15</v>
      </c>
      <c r="G21" s="5">
        <v>5.32434461020001</v>
      </c>
      <c r="H21" s="5">
        <v>155.87506033330436</v>
      </c>
      <c r="I21" s="5">
        <v>11.074065574452927</v>
      </c>
      <c r="J21" s="5">
        <v>219.91816188958177</v>
      </c>
      <c r="K21" s="5">
        <v>309.25514779494483</v>
      </c>
      <c r="L21" s="5">
        <v>9.86595222883889</v>
      </c>
      <c r="M21" s="5">
        <v>37.16525078763504</v>
      </c>
      <c r="N21" s="5">
        <v>286.1970636108704</v>
      </c>
      <c r="O21" s="5">
        <v>0.025063288504795528</v>
      </c>
      <c r="P21" s="5">
        <v>3.51</v>
      </c>
      <c r="Q21" s="5">
        <v>0.0012531644252397754</v>
      </c>
      <c r="R21" s="5">
        <v>0</v>
      </c>
      <c r="S21" s="5">
        <v>2787.0487349069517</v>
      </c>
      <c r="T21" s="5">
        <v>0</v>
      </c>
      <c r="U21" s="5">
        <v>0</v>
      </c>
      <c r="V21" s="5">
        <v>36808.7533195076</v>
      </c>
      <c r="W21" s="5">
        <v>283341.863273255</v>
      </c>
      <c r="X21" s="5">
        <v>148905.129249976</v>
      </c>
      <c r="Y21" s="5">
        <v>134436.734023279</v>
      </c>
      <c r="Z21" s="5">
        <v>1434962.4424181</v>
      </c>
      <c r="AA21" s="5">
        <v>6.30745645034353</v>
      </c>
      <c r="AB21" s="5">
        <v>244565.295266019</v>
      </c>
      <c r="AC21" s="5">
        <v>868962.375790232</v>
      </c>
      <c r="AD21" s="5">
        <v>4207.6180306977</v>
      </c>
      <c r="AE21" s="5">
        <v>4202.61628651998</v>
      </c>
      <c r="AF21" s="5">
        <v>9756.709289685468</v>
      </c>
      <c r="AG21" s="5">
        <v>5238.767280370524</v>
      </c>
      <c r="AH21" s="5">
        <v>4517.942009314945</v>
      </c>
      <c r="AI21" s="5">
        <v>4207.6180306977</v>
      </c>
      <c r="AJ21" s="5">
        <v>336.062645718285</v>
      </c>
      <c r="AK21" s="5">
        <v>0</v>
      </c>
      <c r="AL21" s="5">
        <v>12.1274462997383</v>
      </c>
      <c r="AM21" s="5">
        <v>0</v>
      </c>
      <c r="AN21" s="5">
        <v>1383.10029638234</v>
      </c>
      <c r="AO21" s="5">
        <v>0</v>
      </c>
      <c r="AP21" s="5">
        <v>0</v>
      </c>
      <c r="AQ21" s="5">
        <v>0.784804953070855</v>
      </c>
      <c r="AR21" s="5">
        <v>0</v>
      </c>
      <c r="AS21" s="5">
        <v>121.194609167128</v>
      </c>
      <c r="AT21" s="5">
        <v>66.7696494073378</v>
      </c>
      <c r="AU21" s="5">
        <v>8.735793855382315</v>
      </c>
      <c r="AV21" s="5">
        <v>2536.04204845407</v>
      </c>
      <c r="AW21" s="5">
        <v>5291.876299107797</v>
      </c>
      <c r="AX21" s="5">
        <v>1.07304264981576</v>
      </c>
      <c r="AY21" s="5">
        <v>0</v>
      </c>
      <c r="AZ21" s="5">
        <v>0.0951278730994975</v>
      </c>
      <c r="BA21" s="5">
        <v>0.01236662350293465</v>
      </c>
      <c r="BB21" s="5">
        <v>0.01902557461989953</v>
      </c>
      <c r="BC21" s="5">
        <v>0.017123017157909544</v>
      </c>
      <c r="BD21" s="5">
        <v>0.016647377792412075</v>
      </c>
      <c r="BE21" s="5">
        <v>0.017123017157909544</v>
      </c>
      <c r="BF21" s="5">
        <v>0.009512787309949745</v>
      </c>
      <c r="BG21" s="5">
        <v>0.009512787309949745</v>
      </c>
      <c r="BH21" s="5">
        <v>0.020928132081889442</v>
      </c>
      <c r="BI21" s="5">
        <v>0.006183311751467335</v>
      </c>
      <c r="BJ21" s="5">
        <v>11.7</v>
      </c>
      <c r="BK21" s="5">
        <v>0.5707672385969853</v>
      </c>
      <c r="BL21" s="5">
        <v>1779264.0101123</v>
      </c>
      <c r="BM21" s="5">
        <v>3.51</v>
      </c>
      <c r="BN21" s="5">
        <v>0</v>
      </c>
      <c r="BO21" s="5">
        <v>5</v>
      </c>
      <c r="BP21" s="5">
        <v>55.7593598059307</v>
      </c>
      <c r="BQ21" s="5">
        <v>22.3986531643094</v>
      </c>
      <c r="BR21" s="5">
        <v>1.71489653578067E-07</v>
      </c>
      <c r="BS21" s="5">
        <v>117.665273178107</v>
      </c>
      <c r="BT21" s="5">
        <v>0</v>
      </c>
      <c r="BU21" s="5">
        <v>0</v>
      </c>
      <c r="BV21" s="5">
        <v>0.0121694032587193</v>
      </c>
      <c r="BW21" s="5">
        <v>0.00174417772072207</v>
      </c>
      <c r="BX21" s="5">
        <v>2.54007831969711E-05</v>
      </c>
      <c r="BY21" s="5">
        <v>11.8269518476643</v>
      </c>
      <c r="BZ21" s="5">
        <v>9.10914207542489</v>
      </c>
      <c r="CA21" s="5">
        <v>107.878269574616</v>
      </c>
      <c r="CB21" s="5">
        <v>9.78700360349083</v>
      </c>
      <c r="CC21" s="5">
        <v>94.9867089956251</v>
      </c>
      <c r="CD21" s="5">
        <v>0</v>
      </c>
      <c r="CE21" s="5">
        <v>0</v>
      </c>
      <c r="CF21" s="5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13.5572271315257</v>
      </c>
    </row>
    <row r="22" spans="3:100" ht="10.5" customHeight="1">
      <c r="C22" s="1" t="s">
        <v>16</v>
      </c>
      <c r="G22" s="5">
        <v>0</v>
      </c>
      <c r="H22" s="5">
        <v>0.000510346889662007</v>
      </c>
      <c r="I22" s="5">
        <v>0.001478149311140992</v>
      </c>
      <c r="J22" s="5">
        <v>15.060451784959145</v>
      </c>
      <c r="K22" s="5">
        <v>0.1622886342406144</v>
      </c>
      <c r="L22" s="5">
        <v>2.34901393013419E-05</v>
      </c>
      <c r="M22" s="5">
        <v>0.06426392551677484</v>
      </c>
      <c r="N22" s="5">
        <v>6.717443136328553</v>
      </c>
      <c r="O22" s="5">
        <v>0.006243007194073076</v>
      </c>
      <c r="P22" s="5">
        <v>0</v>
      </c>
      <c r="Q22" s="5">
        <v>0.00031215035970365366</v>
      </c>
      <c r="R22" s="5">
        <v>0</v>
      </c>
      <c r="S22" s="5">
        <v>5.275856407700867</v>
      </c>
      <c r="T22" s="5">
        <v>0</v>
      </c>
      <c r="U22" s="5">
        <v>0</v>
      </c>
      <c r="V22" s="5">
        <v>4.91883516970099</v>
      </c>
      <c r="W22" s="5">
        <v>279.363356736862</v>
      </c>
      <c r="X22" s="5">
        <v>0.00887927265590723</v>
      </c>
      <c r="Y22" s="5">
        <v>279.354477464206</v>
      </c>
      <c r="Z22" s="5">
        <v>613.200690405809</v>
      </c>
      <c r="AA22" s="5">
        <v>0</v>
      </c>
      <c r="AB22" s="5">
        <v>0</v>
      </c>
      <c r="AC22" s="5">
        <v>0</v>
      </c>
      <c r="AD22" s="5">
        <v>0.0126846752227246</v>
      </c>
      <c r="AE22" s="5">
        <v>0.0126846752227246</v>
      </c>
      <c r="AF22" s="5">
        <v>24.43245466268417</v>
      </c>
      <c r="AG22" s="5">
        <v>24.175082913438782</v>
      </c>
      <c r="AH22" s="5">
        <v>0.25737174924538425</v>
      </c>
      <c r="AI22" s="5">
        <v>0.0126846752227246</v>
      </c>
      <c r="AJ22" s="5">
        <v>0.00690610095459451</v>
      </c>
      <c r="AK22" s="5">
        <v>0</v>
      </c>
      <c r="AL22" s="5">
        <v>0.00131544780087514</v>
      </c>
      <c r="AM22" s="5">
        <v>0</v>
      </c>
      <c r="AN22" s="5">
        <v>0</v>
      </c>
      <c r="AO22" s="5">
        <v>0</v>
      </c>
      <c r="AP22" s="5">
        <v>0</v>
      </c>
      <c r="AQ22" s="5">
        <v>0.20186683606869435</v>
      </c>
      <c r="AR22" s="5">
        <v>0</v>
      </c>
      <c r="AS22" s="5">
        <v>0</v>
      </c>
      <c r="AT22" s="5">
        <v>0.00253693504454492</v>
      </c>
      <c r="AU22" s="5">
        <v>0.021165431902960052</v>
      </c>
      <c r="AV22" s="5">
        <v>0.00131544780087514</v>
      </c>
      <c r="AW22" s="5">
        <v>24.468707402265956</v>
      </c>
      <c r="AX22" s="5">
        <v>0.000610743621834889</v>
      </c>
      <c r="AY22" s="5">
        <v>0</v>
      </c>
      <c r="AZ22" s="5">
        <v>0.024468707402265966</v>
      </c>
      <c r="BA22" s="5">
        <v>0.003180931962294569</v>
      </c>
      <c r="BB22" s="5">
        <v>0.004893741480453202</v>
      </c>
      <c r="BC22" s="5">
        <v>0.004404367332407872</v>
      </c>
      <c r="BD22" s="5">
        <v>0.004282023795396548</v>
      </c>
      <c r="BE22" s="5">
        <v>0.004404367332407872</v>
      </c>
      <c r="BF22" s="5">
        <v>0.0024468707402265956</v>
      </c>
      <c r="BG22" s="5">
        <v>0.0024468707402265956</v>
      </c>
      <c r="BH22" s="5">
        <v>0.005383115628498512</v>
      </c>
      <c r="BI22" s="5">
        <v>0.0015904659811472872</v>
      </c>
      <c r="BJ22" s="5">
        <v>0</v>
      </c>
      <c r="BK22" s="5">
        <v>0.1468122444135959</v>
      </c>
      <c r="BL22" s="5">
        <v>3828.40604726263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</row>
    <row r="23" spans="3:100" ht="10.5" customHeight="1">
      <c r="C23" s="1" t="s">
        <v>17</v>
      </c>
      <c r="G23" s="5">
        <v>0</v>
      </c>
      <c r="H23" s="5">
        <v>89.05486395246554</v>
      </c>
      <c r="I23" s="5">
        <v>76.65381679248483</v>
      </c>
      <c r="J23" s="5">
        <v>59.092018954758764</v>
      </c>
      <c r="K23" s="5">
        <v>45.011790089927494</v>
      </c>
      <c r="L23" s="5">
        <v>0.000249926846139125</v>
      </c>
      <c r="M23" s="5">
        <v>1.3577706107821765</v>
      </c>
      <c r="N23" s="5">
        <v>95.86690569079121</v>
      </c>
      <c r="O23" s="5">
        <v>0.0013412475458221519</v>
      </c>
      <c r="P23" s="5">
        <v>0</v>
      </c>
      <c r="Q23" s="5">
        <v>6.706237729110755E-05</v>
      </c>
      <c r="R23" s="5">
        <v>0</v>
      </c>
      <c r="S23" s="5">
        <v>109.50949111499024</v>
      </c>
      <c r="T23" s="5">
        <v>0</v>
      </c>
      <c r="U23" s="5">
        <v>0</v>
      </c>
      <c r="V23" s="5">
        <v>1161.3802936211</v>
      </c>
      <c r="W23" s="5">
        <v>10700.26462998</v>
      </c>
      <c r="X23" s="5">
        <v>7798.12304174464</v>
      </c>
      <c r="Y23" s="5">
        <v>2902.14158823539</v>
      </c>
      <c r="Z23" s="5">
        <v>252.285567338476</v>
      </c>
      <c r="AA23" s="5">
        <v>0</v>
      </c>
      <c r="AB23" s="5">
        <v>311270.156716542</v>
      </c>
      <c r="AC23" s="5">
        <v>602.568144162015</v>
      </c>
      <c r="AD23" s="5">
        <v>166.043805137856</v>
      </c>
      <c r="AE23" s="5">
        <v>166.043805137856</v>
      </c>
      <c r="AF23" s="5">
        <v>867.032603997519</v>
      </c>
      <c r="AG23" s="5">
        <v>827.320937656565</v>
      </c>
      <c r="AH23" s="5">
        <v>39.711666340954096</v>
      </c>
      <c r="AI23" s="5">
        <v>166.043805137856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0.04512534751972148</v>
      </c>
      <c r="AR23" s="5">
        <v>0</v>
      </c>
      <c r="AS23" s="5">
        <v>0</v>
      </c>
      <c r="AT23" s="5">
        <v>0</v>
      </c>
      <c r="AU23" s="5">
        <v>31.359510017444002</v>
      </c>
      <c r="AV23" s="5">
        <v>0</v>
      </c>
      <c r="AW23" s="5">
        <v>835.6887647825777</v>
      </c>
      <c r="AX23" s="5">
        <v>0</v>
      </c>
      <c r="AY23" s="5">
        <v>0</v>
      </c>
      <c r="AZ23" s="5">
        <v>0.0054697390932995716</v>
      </c>
      <c r="BA23" s="5">
        <v>0.0007110660821289423</v>
      </c>
      <c r="BB23" s="5">
        <v>0.0010939478186599164</v>
      </c>
      <c r="BC23" s="5">
        <v>0.0009845530367939223</v>
      </c>
      <c r="BD23" s="5">
        <v>0.0009572043413274261</v>
      </c>
      <c r="BE23" s="5">
        <v>0.0009845530367939223</v>
      </c>
      <c r="BF23" s="5">
        <v>0.000546973909329957</v>
      </c>
      <c r="BG23" s="5">
        <v>0.000546973909329957</v>
      </c>
      <c r="BH23" s="5">
        <v>0.0012033426005259055</v>
      </c>
      <c r="BI23" s="5">
        <v>0.0003555330410644719</v>
      </c>
      <c r="BJ23" s="5">
        <v>0</v>
      </c>
      <c r="BK23" s="5">
        <v>0.03281843455979745</v>
      </c>
      <c r="BL23" s="5">
        <v>287511.836219501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</row>
    <row r="24" spans="3:100" ht="10.5" customHeight="1">
      <c r="C24" s="1" t="s">
        <v>18</v>
      </c>
      <c r="G24" s="5">
        <v>0</v>
      </c>
      <c r="H24" s="5">
        <v>0.0034795358526189934</v>
      </c>
      <c r="I24" s="5">
        <v>0.021067090440665275</v>
      </c>
      <c r="J24" s="5">
        <v>106.1365226237458</v>
      </c>
      <c r="K24" s="5">
        <v>111.65730858943063</v>
      </c>
      <c r="L24" s="5">
        <v>0.0111139143139622</v>
      </c>
      <c r="M24" s="5">
        <v>2.6594723579920685</v>
      </c>
      <c r="N24" s="5">
        <v>98.45419329545652</v>
      </c>
      <c r="O24" s="5">
        <v>0.026803351488105955</v>
      </c>
      <c r="P24" s="5">
        <v>0</v>
      </c>
      <c r="Q24" s="5">
        <v>0.0013401675744052965</v>
      </c>
      <c r="R24" s="5">
        <v>2.80613004936261</v>
      </c>
      <c r="S24" s="5">
        <v>146.3677260385619</v>
      </c>
      <c r="T24" s="5">
        <v>0</v>
      </c>
      <c r="U24" s="5">
        <v>0</v>
      </c>
      <c r="V24" s="5">
        <v>7.91649218667409</v>
      </c>
      <c r="W24" s="5">
        <v>9504.45498938884</v>
      </c>
      <c r="X24" s="5">
        <v>0</v>
      </c>
      <c r="Y24" s="5">
        <v>9504.45498938884</v>
      </c>
      <c r="Z24" s="5">
        <v>6146.08702901882</v>
      </c>
      <c r="AA24" s="5">
        <v>1.52185822112937</v>
      </c>
      <c r="AB24" s="5">
        <v>0.348936294729437</v>
      </c>
      <c r="AC24" s="5">
        <v>3372.77992918219</v>
      </c>
      <c r="AD24" s="5">
        <v>10.9558193104025</v>
      </c>
      <c r="AE24" s="5">
        <v>10.9558193104025</v>
      </c>
      <c r="AF24" s="5">
        <v>140.09399932148733</v>
      </c>
      <c r="AG24" s="5">
        <v>137.1171342684039</v>
      </c>
      <c r="AH24" s="5">
        <v>2.976865053083449</v>
      </c>
      <c r="AI24" s="5">
        <v>10.9558193104025</v>
      </c>
      <c r="AJ24" s="5">
        <v>0.0741489626300053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0.8177717361774177</v>
      </c>
      <c r="AR24" s="5">
        <v>0</v>
      </c>
      <c r="AS24" s="5">
        <v>0</v>
      </c>
      <c r="AT24" s="5">
        <v>1.2867025868148</v>
      </c>
      <c r="AU24" s="5">
        <v>0.085742127490117</v>
      </c>
      <c r="AV24" s="5">
        <v>0.228989443416193</v>
      </c>
      <c r="AW24" s="5">
        <v>138.70240602224501</v>
      </c>
      <c r="AX24" s="5">
        <v>0</v>
      </c>
      <c r="AY24" s="5">
        <v>0</v>
      </c>
      <c r="AZ24" s="5">
        <v>0.09912384680938388</v>
      </c>
      <c r="BA24" s="5">
        <v>0.012886100085219884</v>
      </c>
      <c r="BB24" s="5">
        <v>0.019824769361876805</v>
      </c>
      <c r="BC24" s="5">
        <v>0.01784229242568909</v>
      </c>
      <c r="BD24" s="5">
        <v>0.017346673191642188</v>
      </c>
      <c r="BE24" s="5">
        <v>0.01784229242568909</v>
      </c>
      <c r="BF24" s="5">
        <v>0.00991238468093838</v>
      </c>
      <c r="BG24" s="5">
        <v>0.00991238468093838</v>
      </c>
      <c r="BH24" s="5">
        <v>0.02180724629806445</v>
      </c>
      <c r="BI24" s="5">
        <v>0.006443050042609949</v>
      </c>
      <c r="BJ24" s="5">
        <v>0</v>
      </c>
      <c r="BK24" s="5">
        <v>0.5947430808563037</v>
      </c>
      <c r="BL24" s="5">
        <v>190705.24453768</v>
      </c>
      <c r="BM24" s="5">
        <v>0</v>
      </c>
      <c r="BN24" s="5">
        <v>0</v>
      </c>
      <c r="BO24" s="5">
        <v>0</v>
      </c>
      <c r="BP24" s="5">
        <v>0</v>
      </c>
      <c r="BQ24" s="5">
        <v>0.632447034197103</v>
      </c>
      <c r="BR24" s="5">
        <v>0</v>
      </c>
      <c r="BS24" s="5">
        <v>1.45026647496922</v>
      </c>
      <c r="BT24" s="5">
        <v>0</v>
      </c>
      <c r="BU24" s="5">
        <v>0</v>
      </c>
      <c r="BV24" s="5">
        <v>0.719681107879463</v>
      </c>
      <c r="BW24" s="5">
        <v>0</v>
      </c>
      <c r="BX24" s="5">
        <v>0.098138332892654</v>
      </c>
      <c r="BY24" s="5">
        <v>0</v>
      </c>
      <c r="BZ24" s="5">
        <v>0</v>
      </c>
      <c r="CA24" s="5">
        <v>1.45026647496922</v>
      </c>
      <c r="CB24" s="5">
        <v>0</v>
      </c>
      <c r="CC24" s="5">
        <v>0.632447034197103</v>
      </c>
      <c r="CD24" s="5">
        <v>0</v>
      </c>
      <c r="CE24" s="5">
        <v>0</v>
      </c>
      <c r="CF24" s="5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</row>
    <row r="25" spans="3:100" ht="10.5" customHeight="1">
      <c r="C25" s="1" t="s">
        <v>19</v>
      </c>
      <c r="G25" s="5">
        <v>0</v>
      </c>
      <c r="H25" s="5">
        <v>0.0013968077446867822</v>
      </c>
      <c r="I25" s="5">
        <v>0.0032219076609959416</v>
      </c>
      <c r="J25" s="5">
        <v>30.132262387489778</v>
      </c>
      <c r="K25" s="5">
        <v>0.4483639738907389</v>
      </c>
      <c r="L25" s="5">
        <v>0</v>
      </c>
      <c r="M25" s="5">
        <v>0.17550852814735443</v>
      </c>
      <c r="N25" s="5">
        <v>13.449803276935182</v>
      </c>
      <c r="O25" s="5">
        <v>0.017532914620538843</v>
      </c>
      <c r="P25" s="5">
        <v>0</v>
      </c>
      <c r="Q25" s="5">
        <v>0.0008766457310269412</v>
      </c>
      <c r="R25" s="5">
        <v>0</v>
      </c>
      <c r="S25" s="5">
        <v>12.51051351674273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64.08909748549664</v>
      </c>
      <c r="AG25" s="5">
        <v>63.44692215999066</v>
      </c>
      <c r="AH25" s="5">
        <v>0.6421753255059781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0.5297946435424326</v>
      </c>
      <c r="AR25" s="5">
        <v>0</v>
      </c>
      <c r="AS25" s="5">
        <v>0</v>
      </c>
      <c r="AT25" s="5">
        <v>0</v>
      </c>
      <c r="AU25" s="5">
        <v>0.05554816565626708</v>
      </c>
      <c r="AV25" s="5">
        <v>0</v>
      </c>
      <c r="AW25" s="5">
        <v>64.21753255059778</v>
      </c>
      <c r="AX25" s="5">
        <v>0</v>
      </c>
      <c r="AY25" s="5">
        <v>0</v>
      </c>
      <c r="AZ25" s="5">
        <v>0.06421753255059781</v>
      </c>
      <c r="BA25" s="5">
        <v>0.008348279231577705</v>
      </c>
      <c r="BB25" s="5">
        <v>0.012843506510119585</v>
      </c>
      <c r="BC25" s="5">
        <v>0.011559155859107604</v>
      </c>
      <c r="BD25" s="5">
        <v>0.011238068196354626</v>
      </c>
      <c r="BE25" s="5">
        <v>0.011559155859107604</v>
      </c>
      <c r="BF25" s="5">
        <v>0.006421753255059777</v>
      </c>
      <c r="BG25" s="5">
        <v>0.006421753255059777</v>
      </c>
      <c r="BH25" s="5">
        <v>0.014127857161131518</v>
      </c>
      <c r="BI25" s="5">
        <v>0.004174139615788856</v>
      </c>
      <c r="BJ25" s="5">
        <v>0</v>
      </c>
      <c r="BK25" s="5">
        <v>0.3853051953035872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</row>
    <row r="26" spans="3:100" ht="10.5" customHeight="1">
      <c r="C26" s="1" t="s">
        <v>20</v>
      </c>
      <c r="G26" s="5">
        <v>0</v>
      </c>
      <c r="H26" s="5">
        <v>0.011642869883984766</v>
      </c>
      <c r="I26" s="5">
        <v>0.06018095186782366</v>
      </c>
      <c r="J26" s="5">
        <v>39.79000177093987</v>
      </c>
      <c r="K26" s="5">
        <v>208.68987291187716</v>
      </c>
      <c r="L26" s="5">
        <v>0.000176182764929647</v>
      </c>
      <c r="M26" s="5">
        <v>10.040779442271267</v>
      </c>
      <c r="N26" s="5">
        <v>96.25883462883225</v>
      </c>
      <c r="O26" s="5">
        <v>0.007251522263024503</v>
      </c>
      <c r="P26" s="5">
        <v>0</v>
      </c>
      <c r="Q26" s="5">
        <v>0.00036257611315122475</v>
      </c>
      <c r="R26" s="5">
        <v>0.0944247498315755</v>
      </c>
      <c r="S26" s="5">
        <v>276.94689832754705</v>
      </c>
      <c r="T26" s="5">
        <v>0</v>
      </c>
      <c r="U26" s="5">
        <v>0</v>
      </c>
      <c r="V26" s="5">
        <v>167.024233641591</v>
      </c>
      <c r="W26" s="5">
        <v>11982.5067029347</v>
      </c>
      <c r="X26" s="5">
        <v>21.5615198389872</v>
      </c>
      <c r="Y26" s="5">
        <v>11960.9451830958</v>
      </c>
      <c r="Z26" s="5">
        <v>37081.9522892644</v>
      </c>
      <c r="AA26" s="5">
        <v>0</v>
      </c>
      <c r="AB26" s="5">
        <v>15.1320258964199</v>
      </c>
      <c r="AC26" s="5">
        <v>112147.985986766</v>
      </c>
      <c r="AD26" s="5">
        <v>252.022624751313</v>
      </c>
      <c r="AE26" s="5">
        <v>252.02091244312</v>
      </c>
      <c r="AF26" s="5">
        <v>1286.0397052196774</v>
      </c>
      <c r="AG26" s="5">
        <v>1272.821645359272</v>
      </c>
      <c r="AH26" s="5">
        <v>13.218059860402985</v>
      </c>
      <c r="AI26" s="5">
        <v>252.022624751313</v>
      </c>
      <c r="AJ26" s="5">
        <v>0.197884874290575</v>
      </c>
      <c r="AK26" s="5">
        <v>0</v>
      </c>
      <c r="AL26" s="5">
        <v>0.0465395908053759</v>
      </c>
      <c r="AM26" s="5">
        <v>0</v>
      </c>
      <c r="AN26" s="5">
        <v>0</v>
      </c>
      <c r="AO26" s="5">
        <v>0</v>
      </c>
      <c r="AP26" s="5">
        <v>0</v>
      </c>
      <c r="AQ26" s="5">
        <v>0.22450495972202508</v>
      </c>
      <c r="AR26" s="5">
        <v>0</v>
      </c>
      <c r="AS26" s="5">
        <v>0</v>
      </c>
      <c r="AT26" s="5">
        <v>0.0409228295807487</v>
      </c>
      <c r="AU26" s="5">
        <v>0.06748886603184581</v>
      </c>
      <c r="AV26" s="5">
        <v>0.0314286560364899</v>
      </c>
      <c r="AW26" s="5">
        <v>1285.7334048525784</v>
      </c>
      <c r="AX26" s="5">
        <v>0</v>
      </c>
      <c r="AY26" s="5">
        <v>0</v>
      </c>
      <c r="AZ26" s="5">
        <v>0.02721272239054847</v>
      </c>
      <c r="BA26" s="5">
        <v>0.003537653910771296</v>
      </c>
      <c r="BB26" s="5">
        <v>0.005442544478109704</v>
      </c>
      <c r="BC26" s="5">
        <v>0.004898290030298723</v>
      </c>
      <c r="BD26" s="5">
        <v>0.004762226418345986</v>
      </c>
      <c r="BE26" s="5">
        <v>0.004898290030298723</v>
      </c>
      <c r="BF26" s="5">
        <v>0.002721272239054846</v>
      </c>
      <c r="BG26" s="5">
        <v>0.002721272239054846</v>
      </c>
      <c r="BH26" s="5">
        <v>0.005986798925920664</v>
      </c>
      <c r="BI26" s="5">
        <v>0.0017688269553856502</v>
      </c>
      <c r="BJ26" s="5">
        <v>0</v>
      </c>
      <c r="BK26" s="5">
        <v>0.16327633434329095</v>
      </c>
      <c r="BL26" s="5">
        <v>191001.069556565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0.00171230819354225</v>
      </c>
      <c r="BT26" s="5">
        <v>0</v>
      </c>
      <c r="BU26" s="5">
        <v>0</v>
      </c>
      <c r="BV26" s="5">
        <v>0</v>
      </c>
      <c r="BW26" s="5">
        <v>0.00171230819354225</v>
      </c>
      <c r="BX26" s="5">
        <v>0</v>
      </c>
      <c r="BY26" s="5">
        <v>0</v>
      </c>
      <c r="BZ26" s="5">
        <v>0</v>
      </c>
      <c r="CA26" s="5">
        <v>0.00171230819354225</v>
      </c>
      <c r="CB26" s="5">
        <v>0</v>
      </c>
      <c r="CC26" s="5">
        <v>0.00171230819354225</v>
      </c>
      <c r="CD26" s="5">
        <v>0</v>
      </c>
      <c r="CE26" s="5">
        <v>0</v>
      </c>
      <c r="CF26" s="5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</row>
    <row r="27" spans="3:100" ht="10.5" customHeight="1">
      <c r="C27" s="1" t="s">
        <v>21</v>
      </c>
      <c r="G27" s="5">
        <v>0</v>
      </c>
      <c r="H27" s="5">
        <v>0.0003238884247303704</v>
      </c>
      <c r="I27" s="5">
        <v>0.0007407776010104757</v>
      </c>
      <c r="J27" s="5">
        <v>60.35371669638435</v>
      </c>
      <c r="K27" s="5">
        <v>719.6766181896921</v>
      </c>
      <c r="L27" s="5">
        <v>0</v>
      </c>
      <c r="M27" s="5">
        <v>0.29328109945438446</v>
      </c>
      <c r="N27" s="5">
        <v>29.38302585534139</v>
      </c>
      <c r="O27" s="5">
        <v>0.004028623479458057</v>
      </c>
      <c r="P27" s="5">
        <v>143.813253362837</v>
      </c>
      <c r="Q27" s="5">
        <v>0.00020143117397290267</v>
      </c>
      <c r="R27" s="5">
        <v>0</v>
      </c>
      <c r="S27" s="5">
        <v>8.008384191021733</v>
      </c>
      <c r="T27" s="5">
        <v>0</v>
      </c>
      <c r="U27" s="5">
        <v>0</v>
      </c>
      <c r="V27" s="5">
        <v>3.72020890744505</v>
      </c>
      <c r="W27" s="5">
        <v>140.446533643065</v>
      </c>
      <c r="X27" s="5">
        <v>0</v>
      </c>
      <c r="Y27" s="5">
        <v>140.446533643065</v>
      </c>
      <c r="Z27" s="5">
        <v>14215.0532269022</v>
      </c>
      <c r="AA27" s="5">
        <v>0</v>
      </c>
      <c r="AB27" s="5">
        <v>2.83715009240954</v>
      </c>
      <c r="AC27" s="5">
        <v>65.8647885925594</v>
      </c>
      <c r="AD27" s="5">
        <v>2.36346964559384</v>
      </c>
      <c r="AE27" s="5">
        <v>2.36346964559384</v>
      </c>
      <c r="AF27" s="5">
        <v>27.09640493357505</v>
      </c>
      <c r="AG27" s="5">
        <v>26.062593828407643</v>
      </c>
      <c r="AH27" s="5">
        <v>1.0338111051673287</v>
      </c>
      <c r="AI27" s="5">
        <v>2.36346964559384</v>
      </c>
      <c r="AJ27" s="5">
        <v>0</v>
      </c>
      <c r="AK27" s="5">
        <v>0</v>
      </c>
      <c r="AL27" s="5">
        <v>0.191113957957258</v>
      </c>
      <c r="AM27" s="5">
        <v>0</v>
      </c>
      <c r="AN27" s="5">
        <v>0</v>
      </c>
      <c r="AO27" s="5">
        <v>0</v>
      </c>
      <c r="AP27" s="5">
        <v>0</v>
      </c>
      <c r="AQ27" s="5">
        <v>0.12472497762334728</v>
      </c>
      <c r="AR27" s="5">
        <v>0</v>
      </c>
      <c r="AS27" s="5">
        <v>0</v>
      </c>
      <c r="AT27" s="5">
        <v>0.477784894893146</v>
      </c>
      <c r="AU27" s="5">
        <v>0.20419118288382712</v>
      </c>
      <c r="AV27" s="5">
        <v>0</v>
      </c>
      <c r="AW27" s="5">
        <v>26.935527333829455</v>
      </c>
      <c r="AX27" s="5">
        <v>0</v>
      </c>
      <c r="AY27" s="5">
        <v>0</v>
      </c>
      <c r="AZ27" s="5">
        <v>0.015118179105860262</v>
      </c>
      <c r="BA27" s="5">
        <v>0.001965363283761831</v>
      </c>
      <c r="BB27" s="5">
        <v>0.0030236358211720576</v>
      </c>
      <c r="BC27" s="5">
        <v>0.002721272239054847</v>
      </c>
      <c r="BD27" s="5">
        <v>0.002645681343525548</v>
      </c>
      <c r="BE27" s="5">
        <v>0.002721272239054847</v>
      </c>
      <c r="BF27" s="5">
        <v>0.0015118179105860254</v>
      </c>
      <c r="BG27" s="5">
        <v>0.0015118179105860254</v>
      </c>
      <c r="BH27" s="5">
        <v>0.0033259994032892575</v>
      </c>
      <c r="BI27" s="5">
        <v>0.0009826816418809167</v>
      </c>
      <c r="BJ27" s="5">
        <v>143.813253362837</v>
      </c>
      <c r="BK27" s="5">
        <v>0.09070907463516165</v>
      </c>
      <c r="BL27" s="5">
        <v>3529.82620190109</v>
      </c>
      <c r="BM27" s="5">
        <v>143.813253362837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</row>
    <row r="28" spans="3:100" ht="10.5" customHeight="1">
      <c r="C28" s="1" t="s">
        <v>22</v>
      </c>
      <c r="G28" s="5">
        <v>0</v>
      </c>
      <c r="H28" s="5">
        <v>0.00028761236176833943</v>
      </c>
      <c r="I28" s="5">
        <v>0.0006549166326633566</v>
      </c>
      <c r="J28" s="5">
        <v>0.01207819784642342</v>
      </c>
      <c r="K28" s="5">
        <v>0.09106841056528751</v>
      </c>
      <c r="L28" s="5">
        <v>0</v>
      </c>
      <c r="M28" s="5">
        <v>0.035751393528321566</v>
      </c>
      <c r="N28" s="5">
        <v>0.014576210431511355</v>
      </c>
      <c r="O28" s="5">
        <v>0.003560512102428774</v>
      </c>
      <c r="P28" s="5">
        <v>0</v>
      </c>
      <c r="Q28" s="5">
        <v>0.00017802560512143856</v>
      </c>
      <c r="R28" s="5">
        <v>0</v>
      </c>
      <c r="S28" s="5">
        <v>2.4807379420503413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13.502170757235499</v>
      </c>
      <c r="AG28" s="5">
        <v>13.36687846507883</v>
      </c>
      <c r="AH28" s="5">
        <v>0.13529229215666827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0.11161614102925141</v>
      </c>
      <c r="AR28" s="5">
        <v>0</v>
      </c>
      <c r="AS28" s="5">
        <v>0</v>
      </c>
      <c r="AT28" s="5">
        <v>0</v>
      </c>
      <c r="AU28" s="5">
        <v>0.0117027832715518</v>
      </c>
      <c r="AV28" s="5">
        <v>0</v>
      </c>
      <c r="AW28" s="5">
        <v>13.529229215666822</v>
      </c>
      <c r="AX28" s="5">
        <v>0</v>
      </c>
      <c r="AY28" s="5">
        <v>0</v>
      </c>
      <c r="AZ28" s="5">
        <v>0.013529229215666828</v>
      </c>
      <c r="BA28" s="5">
        <v>0.0017587997980366842</v>
      </c>
      <c r="BB28" s="5">
        <v>0.0027058458431333705</v>
      </c>
      <c r="BC28" s="5">
        <v>0.0024352612588200285</v>
      </c>
      <c r="BD28" s="5">
        <v>0.002367615112741697</v>
      </c>
      <c r="BE28" s="5">
        <v>0.0024352612588200285</v>
      </c>
      <c r="BF28" s="5">
        <v>0.001352922921566682</v>
      </c>
      <c r="BG28" s="5">
        <v>0.001352922921566682</v>
      </c>
      <c r="BH28" s="5">
        <v>0.0029764304274467017</v>
      </c>
      <c r="BI28" s="5">
        <v>0.0008793998990183435</v>
      </c>
      <c r="BJ28" s="5">
        <v>0</v>
      </c>
      <c r="BK28" s="5">
        <v>0.08117537529400103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</row>
    <row r="29" spans="3:100" ht="10.5" customHeight="1">
      <c r="C29" s="1" t="s">
        <v>23</v>
      </c>
      <c r="G29" s="5">
        <v>0</v>
      </c>
      <c r="H29" s="5">
        <v>0.0004353558376058019</v>
      </c>
      <c r="I29" s="5">
        <v>0.001000353349342312</v>
      </c>
      <c r="J29" s="5">
        <v>15.054859522464797</v>
      </c>
      <c r="K29" s="5">
        <v>0.13917828639416618</v>
      </c>
      <c r="L29" s="5">
        <v>0</v>
      </c>
      <c r="M29" s="5">
        <v>0.054527062026431566</v>
      </c>
      <c r="N29" s="5">
        <v>6.711294670139035</v>
      </c>
      <c r="O29" s="5">
        <v>0.0054421633401730675</v>
      </c>
      <c r="P29" s="5">
        <v>0</v>
      </c>
      <c r="Q29" s="5">
        <v>0.00027210816700865307</v>
      </c>
      <c r="R29" s="5">
        <v>0</v>
      </c>
      <c r="S29" s="5">
        <v>3.8519565926396555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20.113725340241363</v>
      </c>
      <c r="AG29" s="5">
        <v>19.91218500617081</v>
      </c>
      <c r="AH29" s="5">
        <v>0.20154033407055466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0.16627077560820774</v>
      </c>
      <c r="AR29" s="5">
        <v>0</v>
      </c>
      <c r="AS29" s="5">
        <v>0</v>
      </c>
      <c r="AT29" s="5">
        <v>0</v>
      </c>
      <c r="AU29" s="5">
        <v>0.01743323889710297</v>
      </c>
      <c r="AV29" s="5">
        <v>0</v>
      </c>
      <c r="AW29" s="5">
        <v>20.154033407055454</v>
      </c>
      <c r="AX29" s="5">
        <v>0</v>
      </c>
      <c r="AY29" s="5">
        <v>0</v>
      </c>
      <c r="AZ29" s="5">
        <v>0.020154033407055464</v>
      </c>
      <c r="BA29" s="5">
        <v>0.0026200243429172067</v>
      </c>
      <c r="BB29" s="5">
        <v>0.0040308066814111</v>
      </c>
      <c r="BC29" s="5">
        <v>0.003627726013269983</v>
      </c>
      <c r="BD29" s="5">
        <v>0.003526955846234709</v>
      </c>
      <c r="BE29" s="5">
        <v>0.003627726013269983</v>
      </c>
      <c r="BF29" s="5">
        <v>0.002015403340705545</v>
      </c>
      <c r="BG29" s="5">
        <v>0.002015403340705545</v>
      </c>
      <c r="BH29" s="5">
        <v>0.004433887349552202</v>
      </c>
      <c r="BI29" s="5">
        <v>0.0013100121714586048</v>
      </c>
      <c r="BJ29" s="5">
        <v>0</v>
      </c>
      <c r="BK29" s="5">
        <v>0.12092420044233287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</row>
    <row r="30" spans="3:100" ht="10.5" customHeight="1">
      <c r="C30" s="1" t="s">
        <v>24</v>
      </c>
      <c r="G30" s="5">
        <v>0</v>
      </c>
      <c r="H30" s="5">
        <v>0.0007853069581880722</v>
      </c>
      <c r="I30" s="5">
        <v>0.21156332491657212</v>
      </c>
      <c r="J30" s="5">
        <v>15.183859234902027</v>
      </c>
      <c r="K30" s="5">
        <v>0.555421506419189</v>
      </c>
      <c r="L30" s="5">
        <v>0</v>
      </c>
      <c r="M30" s="5">
        <v>5.875185474662133</v>
      </c>
      <c r="N30" s="5">
        <v>6.806890631196735</v>
      </c>
      <c r="O30" s="5">
        <v>0.00994377903865201</v>
      </c>
      <c r="P30" s="5">
        <v>0</v>
      </c>
      <c r="Q30" s="5">
        <v>0.0004971889519326</v>
      </c>
      <c r="R30" s="5">
        <v>0</v>
      </c>
      <c r="S30" s="5">
        <v>9.461364508116471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35.49898398061259</v>
      </c>
      <c r="AG30" s="5">
        <v>35.143282738321886</v>
      </c>
      <c r="AH30" s="5">
        <v>0.3557012422907072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0.2934535248898338</v>
      </c>
      <c r="AR30" s="5">
        <v>0</v>
      </c>
      <c r="AS30" s="5">
        <v>0</v>
      </c>
      <c r="AT30" s="5">
        <v>0</v>
      </c>
      <c r="AU30" s="5">
        <v>0.030768157458146157</v>
      </c>
      <c r="AV30" s="5">
        <v>0</v>
      </c>
      <c r="AW30" s="5">
        <v>35.57012422907069</v>
      </c>
      <c r="AX30" s="5">
        <v>0</v>
      </c>
      <c r="AY30" s="5">
        <v>0</v>
      </c>
      <c r="AZ30" s="5">
        <v>0.03557012422907072</v>
      </c>
      <c r="BA30" s="5">
        <v>0.004624116149779188</v>
      </c>
      <c r="BB30" s="5">
        <v>0.007114024845814155</v>
      </c>
      <c r="BC30" s="5">
        <v>0.006402622361232729</v>
      </c>
      <c r="BD30" s="5">
        <v>0.006224771740087379</v>
      </c>
      <c r="BE30" s="5">
        <v>0.006402622361232729</v>
      </c>
      <c r="BF30" s="5">
        <v>0.003557012422907069</v>
      </c>
      <c r="BG30" s="5">
        <v>0.003557012422907069</v>
      </c>
      <c r="BH30" s="5">
        <v>0.007825427330395558</v>
      </c>
      <c r="BI30" s="5">
        <v>0.002312058074889596</v>
      </c>
      <c r="BJ30" s="5">
        <v>0</v>
      </c>
      <c r="BK30" s="5">
        <v>0.21342074537442446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</row>
    <row r="31" spans="3:100" ht="10.5" customHeight="1">
      <c r="C31" s="1" t="s">
        <v>25</v>
      </c>
      <c r="G31" s="5">
        <v>0</v>
      </c>
      <c r="H31" s="5">
        <v>0.0008083729163976729</v>
      </c>
      <c r="I31" s="5">
        <v>0.0018297632533681846</v>
      </c>
      <c r="J31" s="5">
        <v>45.142941888898775</v>
      </c>
      <c r="K31" s="5">
        <v>0.2543427439285451</v>
      </c>
      <c r="L31" s="5">
        <v>0</v>
      </c>
      <c r="M31" s="5">
        <v>0.09998448288020394</v>
      </c>
      <c r="N31" s="5">
        <v>20.10775905505937</v>
      </c>
      <c r="O31" s="5">
        <v>0.009943223084295965</v>
      </c>
      <c r="P31" s="5">
        <v>0</v>
      </c>
      <c r="Q31" s="5">
        <v>0.0004971611542147979</v>
      </c>
      <c r="R31" s="5">
        <v>0</v>
      </c>
      <c r="S31" s="5">
        <v>6.847395252986376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38.344362797347</v>
      </c>
      <c r="AG31" s="5">
        <v>37.960150745269374</v>
      </c>
      <c r="AH31" s="5">
        <v>0.38421205207762504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0.31697494296404094</v>
      </c>
      <c r="AR31" s="5">
        <v>0</v>
      </c>
      <c r="AS31" s="5">
        <v>0</v>
      </c>
      <c r="AT31" s="5">
        <v>0</v>
      </c>
      <c r="AU31" s="5">
        <v>0.033234342504714555</v>
      </c>
      <c r="AV31" s="5">
        <v>0</v>
      </c>
      <c r="AW31" s="5">
        <v>38.42120520776249</v>
      </c>
      <c r="AX31" s="5">
        <v>0</v>
      </c>
      <c r="AY31" s="5">
        <v>0</v>
      </c>
      <c r="AZ31" s="5">
        <v>0.03842120520776251</v>
      </c>
      <c r="BA31" s="5">
        <v>0.004994756677009115</v>
      </c>
      <c r="BB31" s="5">
        <v>0.007684241041552515</v>
      </c>
      <c r="BC31" s="5">
        <v>0.00691581693739725</v>
      </c>
      <c r="BD31" s="5">
        <v>0.006723710911358444</v>
      </c>
      <c r="BE31" s="5">
        <v>0.00691581693739725</v>
      </c>
      <c r="BF31" s="5">
        <v>0.003842120520776249</v>
      </c>
      <c r="BG31" s="5">
        <v>0.003842120520776249</v>
      </c>
      <c r="BH31" s="5">
        <v>0.00845266514570775</v>
      </c>
      <c r="BI31" s="5">
        <v>0.002497378338504562</v>
      </c>
      <c r="BJ31" s="5">
        <v>0</v>
      </c>
      <c r="BK31" s="5">
        <v>0.23052723124657518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</row>
    <row r="32" spans="2:84" ht="10.5" customHeight="1">
      <c r="B32" s="1" t="s">
        <v>26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</row>
    <row r="33" spans="3:100" ht="10.5" customHeight="1">
      <c r="C33" s="1" t="s">
        <v>27</v>
      </c>
      <c r="G33" s="5">
        <v>0</v>
      </c>
      <c r="H33" s="5">
        <v>0.20438866610967643</v>
      </c>
      <c r="I33" s="5">
        <v>0.016888933121212573</v>
      </c>
      <c r="J33" s="5">
        <v>0.7183976328328482</v>
      </c>
      <c r="K33" s="5">
        <v>3.8633808858213574</v>
      </c>
      <c r="L33" s="5">
        <v>0.004</v>
      </c>
      <c r="M33" s="5">
        <v>4.884543661477193</v>
      </c>
      <c r="N33" s="5">
        <v>0.22779036694830707</v>
      </c>
      <c r="O33" s="5">
        <v>0.004834348175349669</v>
      </c>
      <c r="P33" s="5">
        <v>0</v>
      </c>
      <c r="Q33" s="5">
        <v>0.00024171740876748323</v>
      </c>
      <c r="R33" s="5">
        <v>0</v>
      </c>
      <c r="S33" s="5">
        <v>14.79796656194906</v>
      </c>
      <c r="T33" s="5">
        <v>0</v>
      </c>
      <c r="U33" s="5">
        <v>0</v>
      </c>
      <c r="V33" s="5">
        <v>0</v>
      </c>
      <c r="W33" s="5">
        <v>461</v>
      </c>
      <c r="X33" s="5">
        <v>0</v>
      </c>
      <c r="Y33" s="5">
        <v>461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18.10553129717826</v>
      </c>
      <c r="AG33" s="5">
        <v>17.924113147907935</v>
      </c>
      <c r="AH33" s="5">
        <v>0.18141814927032318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0.14966997314801675</v>
      </c>
      <c r="AR33" s="5">
        <v>0</v>
      </c>
      <c r="AS33" s="5">
        <v>0</v>
      </c>
      <c r="AT33" s="5">
        <v>0</v>
      </c>
      <c r="AU33" s="5">
        <v>0.015692669911882947</v>
      </c>
      <c r="AV33" s="5">
        <v>0</v>
      </c>
      <c r="AW33" s="5">
        <v>18.141814927032307</v>
      </c>
      <c r="AX33" s="5">
        <v>0</v>
      </c>
      <c r="AY33" s="5">
        <v>0</v>
      </c>
      <c r="AZ33" s="5">
        <v>0.018141814927032318</v>
      </c>
      <c r="BA33" s="5">
        <v>0.0023584359405141976</v>
      </c>
      <c r="BB33" s="5">
        <v>0.00362836298540647</v>
      </c>
      <c r="BC33" s="5">
        <v>0.0032655266868658163</v>
      </c>
      <c r="BD33" s="5">
        <v>0.0031748176122306584</v>
      </c>
      <c r="BE33" s="5">
        <v>0.0032655266868658163</v>
      </c>
      <c r="BF33" s="5">
        <v>0.0018141814927032306</v>
      </c>
      <c r="BG33" s="5">
        <v>0.0018141814927032306</v>
      </c>
      <c r="BH33" s="5">
        <v>0.00399119928394711</v>
      </c>
      <c r="BI33" s="5">
        <v>0.0011792179702571001</v>
      </c>
      <c r="BJ33" s="5">
        <v>0</v>
      </c>
      <c r="BK33" s="5">
        <v>0.10885088956219398</v>
      </c>
      <c r="BL33" s="5">
        <v>24383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</row>
    <row r="34" spans="3:100" ht="10.5" customHeight="1">
      <c r="C34" s="1" t="s">
        <v>28</v>
      </c>
      <c r="G34" s="5">
        <v>0</v>
      </c>
      <c r="H34" s="5">
        <v>0.00015285015939252804</v>
      </c>
      <c r="I34" s="5">
        <v>0.00034582596236785524</v>
      </c>
      <c r="J34" s="5">
        <v>0.006375778328459196</v>
      </c>
      <c r="K34" s="5">
        <v>0.048069588339907945</v>
      </c>
      <c r="L34" s="5">
        <v>0</v>
      </c>
      <c r="M34" s="5">
        <v>0.018898492275079348</v>
      </c>
      <c r="N34" s="5">
        <v>0.007693632930458931</v>
      </c>
      <c r="O34" s="5">
        <v>0.001879210816748493</v>
      </c>
      <c r="P34" s="5">
        <v>0</v>
      </c>
      <c r="Q34" s="5">
        <v>9.396054083742458E-05</v>
      </c>
      <c r="R34" s="5">
        <v>0</v>
      </c>
      <c r="S34" s="5">
        <v>1.3027848501019605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7.255782631851052</v>
      </c>
      <c r="AG34" s="5">
        <v>7.183079399066974</v>
      </c>
      <c r="AH34" s="5">
        <v>0.07270323278407864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0.05998016704686493</v>
      </c>
      <c r="AR34" s="5">
        <v>0</v>
      </c>
      <c r="AS34" s="5">
        <v>0</v>
      </c>
      <c r="AT34" s="5">
        <v>0</v>
      </c>
      <c r="AU34" s="5">
        <v>0.006288829635822801</v>
      </c>
      <c r="AV34" s="5">
        <v>0</v>
      </c>
      <c r="AW34" s="5">
        <v>7.2703232784078615</v>
      </c>
      <c r="AX34" s="5">
        <v>0</v>
      </c>
      <c r="AY34" s="5">
        <v>0</v>
      </c>
      <c r="AZ34" s="5">
        <v>0.007270323278407865</v>
      </c>
      <c r="BA34" s="5">
        <v>0.0009451420261930206</v>
      </c>
      <c r="BB34" s="5">
        <v>0.0014540646556815756</v>
      </c>
      <c r="BC34" s="5">
        <v>0.0013086581901134153</v>
      </c>
      <c r="BD34" s="5">
        <v>0.0012723065737213777</v>
      </c>
      <c r="BE34" s="5">
        <v>0.0013086581901134153</v>
      </c>
      <c r="BF34" s="5">
        <v>0.0007270323278407862</v>
      </c>
      <c r="BG34" s="5">
        <v>0.0007270323278407862</v>
      </c>
      <c r="BH34" s="5">
        <v>0.00159947112124973</v>
      </c>
      <c r="BI34" s="5">
        <v>0.00047257101309651104</v>
      </c>
      <c r="BJ34" s="5">
        <v>0</v>
      </c>
      <c r="BK34" s="5">
        <v>0.04362193967044722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</row>
    <row r="35" spans="2:100" ht="10.5" customHeight="1">
      <c r="B35" s="1" t="s">
        <v>29</v>
      </c>
      <c r="G35" s="5">
        <v>0</v>
      </c>
      <c r="H35" s="5">
        <v>0.013542380935168139</v>
      </c>
      <c r="I35" s="5">
        <v>0.028346076184091264</v>
      </c>
      <c r="J35" s="5">
        <v>1.2204596601852729</v>
      </c>
      <c r="K35" s="5">
        <v>37.4113432506042</v>
      </c>
      <c r="L35" s="5">
        <v>0</v>
      </c>
      <c r="M35" s="5">
        <v>40.75937879789097</v>
      </c>
      <c r="N35" s="5">
        <v>4.127224178989657</v>
      </c>
      <c r="O35" s="5">
        <v>0.1530960274590123</v>
      </c>
      <c r="P35" s="5">
        <v>0</v>
      </c>
      <c r="Q35" s="5">
        <v>0.0076548013729506115</v>
      </c>
      <c r="R35" s="5">
        <v>0</v>
      </c>
      <c r="S35" s="5">
        <v>241.03355383125108</v>
      </c>
      <c r="T35" s="5">
        <v>0</v>
      </c>
      <c r="U35" s="5">
        <v>0</v>
      </c>
      <c r="V35" s="5">
        <v>175</v>
      </c>
      <c r="W35" s="5">
        <v>516</v>
      </c>
      <c r="X35" s="5">
        <v>177</v>
      </c>
      <c r="Y35" s="5">
        <v>339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725.4079509991483</v>
      </c>
      <c r="AG35" s="5">
        <v>718.1393342556694</v>
      </c>
      <c r="AH35" s="5">
        <v>7.2686167434784315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5.996608813369711</v>
      </c>
      <c r="AR35" s="5">
        <v>0</v>
      </c>
      <c r="AS35" s="5">
        <v>0</v>
      </c>
      <c r="AT35" s="5">
        <v>0</v>
      </c>
      <c r="AU35" s="5">
        <v>0.6287353483108843</v>
      </c>
      <c r="AV35" s="5">
        <v>0</v>
      </c>
      <c r="AW35" s="5">
        <v>726.8616743478431</v>
      </c>
      <c r="AX35" s="5">
        <v>0</v>
      </c>
      <c r="AY35" s="5">
        <v>0</v>
      </c>
      <c r="AZ35" s="5">
        <v>0.7268616743478431</v>
      </c>
      <c r="BA35" s="5">
        <v>0.09449201766521957</v>
      </c>
      <c r="BB35" s="5">
        <v>0.14537233486956874</v>
      </c>
      <c r="BC35" s="5">
        <v>0.1308351013826119</v>
      </c>
      <c r="BD35" s="5">
        <v>0.1272007930108727</v>
      </c>
      <c r="BE35" s="5">
        <v>0.1308351013826119</v>
      </c>
      <c r="BF35" s="5">
        <v>0.07268616743478429</v>
      </c>
      <c r="BG35" s="5">
        <v>0.07268616743478429</v>
      </c>
      <c r="BH35" s="5">
        <v>0.1599095683565256</v>
      </c>
      <c r="BI35" s="5">
        <v>0.04724600883260986</v>
      </c>
      <c r="BJ35" s="5">
        <v>0</v>
      </c>
      <c r="BK35" s="5">
        <v>4.361170046087064</v>
      </c>
      <c r="BL35" s="5">
        <v>9469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</row>
    <row r="36" spans="2:100" ht="10.5" customHeight="1">
      <c r="B36" s="1" t="s">
        <v>30</v>
      </c>
      <c r="G36" s="5">
        <v>0</v>
      </c>
      <c r="H36" s="5">
        <v>0.0024594135486044645</v>
      </c>
      <c r="I36" s="5">
        <v>0.005689868845401195</v>
      </c>
      <c r="J36" s="5">
        <v>0.10501753715023504</v>
      </c>
      <c r="K36" s="5">
        <v>11.822164912983057</v>
      </c>
      <c r="L36" s="5">
        <v>0</v>
      </c>
      <c r="M36" s="5">
        <v>13.272954356551267</v>
      </c>
      <c r="N36" s="5">
        <v>0.1267687990284735</v>
      </c>
      <c r="O36" s="5">
        <v>0.030969794288718367</v>
      </c>
      <c r="P36" s="5">
        <v>0</v>
      </c>
      <c r="Q36" s="5">
        <v>0.0015484897144359168</v>
      </c>
      <c r="R36" s="5">
        <v>0</v>
      </c>
      <c r="S36" s="5">
        <v>52.31304237549189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112.2348131481745</v>
      </c>
      <c r="AG36" s="5">
        <v>111.11021582204049</v>
      </c>
      <c r="AH36" s="5">
        <v>1.1245973261340128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0.9277927940605614</v>
      </c>
      <c r="AR36" s="5">
        <v>0</v>
      </c>
      <c r="AS36" s="5">
        <v>0</v>
      </c>
      <c r="AT36" s="5">
        <v>0</v>
      </c>
      <c r="AU36" s="5">
        <v>0.09727766871059204</v>
      </c>
      <c r="AV36" s="5">
        <v>0</v>
      </c>
      <c r="AW36" s="5">
        <v>112.45973261340119</v>
      </c>
      <c r="AX36" s="5">
        <v>0</v>
      </c>
      <c r="AY36" s="5">
        <v>0</v>
      </c>
      <c r="AZ36" s="5">
        <v>0.11245973261340127</v>
      </c>
      <c r="BA36" s="5">
        <v>0.014619765239742146</v>
      </c>
      <c r="BB36" s="5">
        <v>0.022491946522680287</v>
      </c>
      <c r="BC36" s="5">
        <v>0.020242751870412225</v>
      </c>
      <c r="BD36" s="5">
        <v>0.019680453207345235</v>
      </c>
      <c r="BE36" s="5">
        <v>0.020242751870412225</v>
      </c>
      <c r="BF36" s="5">
        <v>0.011245973261340119</v>
      </c>
      <c r="BG36" s="5">
        <v>0.011245973261340119</v>
      </c>
      <c r="BH36" s="5">
        <v>0.024741141174948276</v>
      </c>
      <c r="BI36" s="5">
        <v>0.00730988261987108</v>
      </c>
      <c r="BJ36" s="5">
        <v>0</v>
      </c>
      <c r="BK36" s="5">
        <v>0.6747583956804081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</row>
    <row r="37" spans="2:100" ht="10.5" customHeight="1">
      <c r="B37" s="1" t="s">
        <v>31</v>
      </c>
      <c r="G37" s="5">
        <v>0</v>
      </c>
      <c r="H37" s="5">
        <v>0.011265080670744734</v>
      </c>
      <c r="I37" s="5">
        <v>0.024475068740569275</v>
      </c>
      <c r="J37" s="5">
        <v>0.45028743877758215</v>
      </c>
      <c r="K37" s="5">
        <v>29.130631819765792</v>
      </c>
      <c r="L37" s="5">
        <v>0</v>
      </c>
      <c r="M37" s="5">
        <v>31.594077029490276</v>
      </c>
      <c r="N37" s="5">
        <v>0.5430017265973482</v>
      </c>
      <c r="O37" s="5">
        <v>0.13258391919834417</v>
      </c>
      <c r="P37" s="5">
        <v>0</v>
      </c>
      <c r="Q37" s="5">
        <v>0.0066291959599172005</v>
      </c>
      <c r="R37" s="5">
        <v>0</v>
      </c>
      <c r="S37" s="5">
        <v>211.20949087643368</v>
      </c>
      <c r="T37" s="5">
        <v>0</v>
      </c>
      <c r="U37" s="5">
        <v>0</v>
      </c>
      <c r="V37" s="5">
        <v>0</v>
      </c>
      <c r="W37" s="5">
        <v>129.95</v>
      </c>
      <c r="X37" s="5">
        <v>0</v>
      </c>
      <c r="Y37" s="5">
        <v>129.95</v>
      </c>
      <c r="Z37" s="5">
        <v>9605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571.1867828896152</v>
      </c>
      <c r="AG37" s="5">
        <v>565.4634684318029</v>
      </c>
      <c r="AH37" s="5">
        <v>5.723314457811782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4.721734427694713</v>
      </c>
      <c r="AR37" s="5">
        <v>0</v>
      </c>
      <c r="AS37" s="5">
        <v>0</v>
      </c>
      <c r="AT37" s="5">
        <v>0</v>
      </c>
      <c r="AU37" s="5">
        <v>0.49506670060071845</v>
      </c>
      <c r="AV37" s="5">
        <v>0</v>
      </c>
      <c r="AW37" s="5">
        <v>572.3314457811765</v>
      </c>
      <c r="AX37" s="5">
        <v>0</v>
      </c>
      <c r="AY37" s="5">
        <v>0</v>
      </c>
      <c r="AZ37" s="5">
        <v>0.5723314457811781</v>
      </c>
      <c r="BA37" s="5">
        <v>0.07440308795155298</v>
      </c>
      <c r="BB37" s="5">
        <v>0.11446628915623556</v>
      </c>
      <c r="BC37" s="5">
        <v>0.10301966024061188</v>
      </c>
      <c r="BD37" s="5">
        <v>0.10015800301170602</v>
      </c>
      <c r="BE37" s="5">
        <v>0.10301966024061188</v>
      </c>
      <c r="BF37" s="5">
        <v>0.05723314457811765</v>
      </c>
      <c r="BG37" s="5">
        <v>0.05723314457811765</v>
      </c>
      <c r="BH37" s="5">
        <v>0.12591291807185903</v>
      </c>
      <c r="BI37" s="5">
        <v>0.03720154397577645</v>
      </c>
      <c r="BJ37" s="5">
        <v>0</v>
      </c>
      <c r="BK37" s="5">
        <v>3.4339886746870696</v>
      </c>
      <c r="BL37" s="5">
        <v>2904.1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</row>
    <row r="38" spans="2:100" ht="10.5" customHeight="1">
      <c r="B38" s="1" t="s">
        <v>32</v>
      </c>
      <c r="G38" s="5">
        <v>0</v>
      </c>
      <c r="H38" s="5">
        <v>0.002863499857874704</v>
      </c>
      <c r="I38" s="5">
        <v>0.0065923600878828766</v>
      </c>
      <c r="J38" s="5">
        <v>0.12164523858420745</v>
      </c>
      <c r="K38" s="5">
        <v>56.068377280002316</v>
      </c>
      <c r="L38" s="5">
        <v>0</v>
      </c>
      <c r="M38" s="5">
        <v>65.17501392775871</v>
      </c>
      <c r="N38" s="5">
        <v>0.14682922919843439</v>
      </c>
      <c r="O38" s="5">
        <v>0.035869113515973494</v>
      </c>
      <c r="P38" s="5">
        <v>0</v>
      </c>
      <c r="Q38" s="5">
        <v>0.0017934556757986729</v>
      </c>
      <c r="R38" s="5">
        <v>0</v>
      </c>
      <c r="S38" s="5">
        <v>176.05006834500568</v>
      </c>
      <c r="T38" s="5">
        <v>0</v>
      </c>
      <c r="U38" s="5">
        <v>0</v>
      </c>
      <c r="V38" s="5">
        <v>186.075</v>
      </c>
      <c r="W38" s="5">
        <v>8317.59</v>
      </c>
      <c r="X38" s="5">
        <v>6725.34</v>
      </c>
      <c r="Y38" s="5">
        <v>1592.25</v>
      </c>
      <c r="Z38" s="5">
        <v>24932.5</v>
      </c>
      <c r="AA38" s="5">
        <v>0</v>
      </c>
      <c r="AB38" s="5">
        <v>0</v>
      </c>
      <c r="AC38" s="5">
        <v>4380</v>
      </c>
      <c r="AD38" s="5">
        <v>0</v>
      </c>
      <c r="AE38" s="5">
        <v>0</v>
      </c>
      <c r="AF38" s="5">
        <v>131.84001156936816</v>
      </c>
      <c r="AG38" s="5">
        <v>130.5189693692743</v>
      </c>
      <c r="AH38" s="5">
        <v>1.3210422000938689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1.089859815077443</v>
      </c>
      <c r="AR38" s="5">
        <v>0</v>
      </c>
      <c r="AS38" s="5">
        <v>0</v>
      </c>
      <c r="AT38" s="5">
        <v>0</v>
      </c>
      <c r="AU38" s="5">
        <v>0.1142701503081196</v>
      </c>
      <c r="AV38" s="5">
        <v>0</v>
      </c>
      <c r="AW38" s="5">
        <v>132.1042200093868</v>
      </c>
      <c r="AX38" s="5">
        <v>0</v>
      </c>
      <c r="AY38" s="5">
        <v>0</v>
      </c>
      <c r="AZ38" s="5">
        <v>0.13210422000938687</v>
      </c>
      <c r="BA38" s="5">
        <v>0.017173548601220272</v>
      </c>
      <c r="BB38" s="5">
        <v>0.02642084400187742</v>
      </c>
      <c r="BC38" s="5">
        <v>0.023778759601689636</v>
      </c>
      <c r="BD38" s="5">
        <v>0.023118238501642723</v>
      </c>
      <c r="BE38" s="5">
        <v>0.023778759601689636</v>
      </c>
      <c r="BF38" s="5">
        <v>0.013210422000938679</v>
      </c>
      <c r="BG38" s="5">
        <v>0.013210422000938679</v>
      </c>
      <c r="BH38" s="5">
        <v>0.029062928402065112</v>
      </c>
      <c r="BI38" s="5">
        <v>0.008586774300610145</v>
      </c>
      <c r="BJ38" s="5">
        <v>0</v>
      </c>
      <c r="BK38" s="5">
        <v>0.7926253200563219</v>
      </c>
      <c r="BL38" s="5">
        <v>25352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</row>
    <row r="39" spans="2:100" ht="10.5" customHeight="1">
      <c r="B39" s="1" t="s">
        <v>33</v>
      </c>
      <c r="G39" s="5">
        <v>0</v>
      </c>
      <c r="H39" s="5">
        <v>0.0842789345244439</v>
      </c>
      <c r="I39" s="5">
        <v>0.12974522609128952</v>
      </c>
      <c r="J39" s="5">
        <v>2.101609821435531</v>
      </c>
      <c r="K39" s="5">
        <v>55.349735819573056</v>
      </c>
      <c r="L39" s="5">
        <v>0.003932</v>
      </c>
      <c r="M39" s="5">
        <v>24.332949162767534</v>
      </c>
      <c r="N39" s="5">
        <v>2.417175743491014</v>
      </c>
      <c r="O39" s="5">
        <v>0.47248351855048704</v>
      </c>
      <c r="P39" s="5">
        <v>0</v>
      </c>
      <c r="Q39" s="5">
        <v>0.02362417592752432</v>
      </c>
      <c r="R39" s="5">
        <v>0</v>
      </c>
      <c r="S39" s="5">
        <v>591.2501171789493</v>
      </c>
      <c r="T39" s="5">
        <v>0</v>
      </c>
      <c r="U39" s="5">
        <v>0</v>
      </c>
      <c r="V39" s="5">
        <v>151.6</v>
      </c>
      <c r="W39" s="5">
        <v>2601.01</v>
      </c>
      <c r="X39" s="5">
        <v>0</v>
      </c>
      <c r="Y39" s="5">
        <v>2601.01</v>
      </c>
      <c r="Z39" s="5">
        <v>16372.92</v>
      </c>
      <c r="AA39" s="5">
        <v>0</v>
      </c>
      <c r="AB39" s="5">
        <v>0</v>
      </c>
      <c r="AC39" s="5">
        <v>12886.54405</v>
      </c>
      <c r="AD39" s="5">
        <v>0.4315</v>
      </c>
      <c r="AE39" s="5">
        <v>0.4315</v>
      </c>
      <c r="AF39" s="5">
        <v>2095.5857073735465</v>
      </c>
      <c r="AG39" s="5">
        <v>2074.1606782415456</v>
      </c>
      <c r="AH39" s="5">
        <v>21.42502913199948</v>
      </c>
      <c r="AI39" s="5">
        <v>0.4315</v>
      </c>
      <c r="AJ39" s="5">
        <v>0.089056</v>
      </c>
      <c r="AK39" s="5">
        <v>0</v>
      </c>
      <c r="AL39" s="5">
        <v>0.04365</v>
      </c>
      <c r="AM39" s="5">
        <v>0</v>
      </c>
      <c r="AN39" s="5">
        <v>0</v>
      </c>
      <c r="AO39" s="5">
        <v>0</v>
      </c>
      <c r="AP39" s="5">
        <v>0</v>
      </c>
      <c r="AQ39" s="5">
        <v>17.319661533899563</v>
      </c>
      <c r="AR39" s="5">
        <v>0</v>
      </c>
      <c r="AS39" s="5">
        <v>0</v>
      </c>
      <c r="AT39" s="5">
        <v>0.137878</v>
      </c>
      <c r="AU39" s="5">
        <v>1.8159402699179532</v>
      </c>
      <c r="AV39" s="5">
        <v>0.160916</v>
      </c>
      <c r="AW39" s="5">
        <v>2099.352913199943</v>
      </c>
      <c r="AX39" s="5">
        <v>0</v>
      </c>
      <c r="AY39" s="5">
        <v>0</v>
      </c>
      <c r="AZ39" s="5">
        <v>2.0993529131999478</v>
      </c>
      <c r="BA39" s="5">
        <v>0.272915878715993</v>
      </c>
      <c r="BB39" s="5">
        <v>0.41987058263998933</v>
      </c>
      <c r="BC39" s="5">
        <v>0.37788352437599004</v>
      </c>
      <c r="BD39" s="5">
        <v>0.36738675980999036</v>
      </c>
      <c r="BE39" s="5">
        <v>0.37788352437599004</v>
      </c>
      <c r="BF39" s="5">
        <v>0.20993529131999433</v>
      </c>
      <c r="BG39" s="5">
        <v>0.20993529131999433</v>
      </c>
      <c r="BH39" s="5">
        <v>0.4618576409039885</v>
      </c>
      <c r="BI39" s="5">
        <v>0.13645793935799622</v>
      </c>
      <c r="BJ39" s="5">
        <v>0</v>
      </c>
      <c r="BK39" s="5">
        <v>12.596117479199698</v>
      </c>
      <c r="BL39" s="5">
        <v>121611.402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0.0387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0.036765</v>
      </c>
      <c r="CB39" s="5">
        <v>0.001935</v>
      </c>
      <c r="CC39" s="5">
        <v>0</v>
      </c>
      <c r="CD39" s="5">
        <v>0</v>
      </c>
      <c r="CE39" s="5">
        <v>0</v>
      </c>
      <c r="CF39" s="5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0.0387</v>
      </c>
    </row>
    <row r="40" spans="2:100" ht="10.5" customHeight="1">
      <c r="B40" s="1" t="s">
        <v>34</v>
      </c>
      <c r="G40" s="5">
        <v>0</v>
      </c>
      <c r="H40" s="5">
        <v>235.23016954109397</v>
      </c>
      <c r="I40" s="5">
        <v>0.739741382589819</v>
      </c>
      <c r="J40" s="5">
        <v>3.4355402628291363</v>
      </c>
      <c r="K40" s="5">
        <v>962.6086521906722</v>
      </c>
      <c r="L40" s="5">
        <v>0</v>
      </c>
      <c r="M40" s="5">
        <v>362.984019095355</v>
      </c>
      <c r="N40" s="5">
        <v>0.01100775271847302</v>
      </c>
      <c r="O40" s="5">
        <v>0.002689816354631706</v>
      </c>
      <c r="P40" s="5">
        <v>48.387153573728305</v>
      </c>
      <c r="Q40" s="5">
        <v>0.00013449081773158516</v>
      </c>
      <c r="R40" s="5">
        <v>0</v>
      </c>
      <c r="S40" s="5">
        <v>7030.644190144936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24927.977741643404</v>
      </c>
      <c r="AE40" s="5">
        <v>24927.977741643404</v>
      </c>
      <c r="AF40" s="5">
        <v>124834.70919519002</v>
      </c>
      <c r="AG40" s="5">
        <v>115982.04958782924</v>
      </c>
      <c r="AH40" s="5">
        <v>8852.659607361182</v>
      </c>
      <c r="AI40" s="5">
        <v>24927.977741643404</v>
      </c>
      <c r="AJ40" s="5">
        <v>0</v>
      </c>
      <c r="AK40" s="5">
        <v>0</v>
      </c>
      <c r="AL40" s="5">
        <v>2473.4450397268374</v>
      </c>
      <c r="AM40" s="5">
        <v>0</v>
      </c>
      <c r="AN40" s="5">
        <v>0</v>
      </c>
      <c r="AO40" s="5">
        <v>0</v>
      </c>
      <c r="AP40" s="5">
        <v>0</v>
      </c>
      <c r="AQ40" s="5">
        <v>168.1776681952514</v>
      </c>
      <c r="AR40" s="5">
        <v>0</v>
      </c>
      <c r="AS40" s="5">
        <v>0</v>
      </c>
      <c r="AT40" s="5">
        <v>6183.612599317098</v>
      </c>
      <c r="AU40" s="5">
        <v>66.53281215552092</v>
      </c>
      <c r="AV40" s="5">
        <v>0</v>
      </c>
      <c r="AW40" s="5">
        <v>124648.89162914256</v>
      </c>
      <c r="AX40" s="5">
        <v>0</v>
      </c>
      <c r="AY40" s="5">
        <v>0</v>
      </c>
      <c r="AZ40" s="5">
        <v>0.009002920925541467</v>
      </c>
      <c r="BA40" s="5">
        <v>0.0011703797203203906</v>
      </c>
      <c r="BB40" s="5">
        <v>34.996429603458296</v>
      </c>
      <c r="BC40" s="5">
        <v>0.0016205257665974644</v>
      </c>
      <c r="BD40" s="5">
        <v>0.0015755111619697574</v>
      </c>
      <c r="BE40" s="5">
        <v>13.799838343768615</v>
      </c>
      <c r="BF40" s="5">
        <v>0.0009002920925541459</v>
      </c>
      <c r="BG40" s="5">
        <v>0.0009002920925541459</v>
      </c>
      <c r="BH40" s="5">
        <v>0.001980642603619123</v>
      </c>
      <c r="BI40" s="5">
        <v>0.0005851898601601953</v>
      </c>
      <c r="BJ40" s="5">
        <v>48.387153573728305</v>
      </c>
      <c r="BK40" s="5">
        <v>0.05401752555324886</v>
      </c>
      <c r="BL40" s="5">
        <v>0</v>
      </c>
      <c r="BM40" s="5">
        <v>48.387153573728305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</row>
    <row r="41" spans="2:100" ht="10.5" customHeight="1">
      <c r="B41" s="1" t="s">
        <v>35</v>
      </c>
      <c r="G41" s="5">
        <v>0</v>
      </c>
      <c r="H41" s="5">
        <v>4.1482895445694204E-05</v>
      </c>
      <c r="I41" s="5">
        <v>9.864059823843033E-05</v>
      </c>
      <c r="J41" s="5">
        <v>0.0018230380879649029</v>
      </c>
      <c r="K41" s="5">
        <v>0.013751434163818299</v>
      </c>
      <c r="L41" s="5">
        <v>0</v>
      </c>
      <c r="M41" s="5">
        <v>0.005346930459892955</v>
      </c>
      <c r="N41" s="5">
        <v>0.002201550543694604</v>
      </c>
      <c r="O41" s="5">
        <v>0.0005379632709263413</v>
      </c>
      <c r="P41" s="5">
        <v>0</v>
      </c>
      <c r="Q41" s="5">
        <v>2.689816354631703E-05</v>
      </c>
      <c r="R41" s="5">
        <v>0</v>
      </c>
      <c r="S41" s="5">
        <v>0.401553014523712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1.7969830167380774</v>
      </c>
      <c r="AG41" s="5">
        <v>1.7789771748869947</v>
      </c>
      <c r="AH41" s="5">
        <v>0.018005841851082935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0.014854819527143445</v>
      </c>
      <c r="AR41" s="5">
        <v>0</v>
      </c>
      <c r="AS41" s="5">
        <v>0</v>
      </c>
      <c r="AT41" s="5">
        <v>0</v>
      </c>
      <c r="AU41" s="5">
        <v>0.001557505320118673</v>
      </c>
      <c r="AV41" s="5">
        <v>0</v>
      </c>
      <c r="AW41" s="5">
        <v>1.8005841851082915</v>
      </c>
      <c r="AX41" s="5">
        <v>0</v>
      </c>
      <c r="AY41" s="5">
        <v>0</v>
      </c>
      <c r="AZ41" s="5">
        <v>0.0018005841851082935</v>
      </c>
      <c r="BA41" s="5">
        <v>0.00023407594406407814</v>
      </c>
      <c r="BB41" s="5">
        <v>0.0003601168370216592</v>
      </c>
      <c r="BC41" s="5">
        <v>0.00032410515331949283</v>
      </c>
      <c r="BD41" s="5">
        <v>0.0003151022323939515</v>
      </c>
      <c r="BE41" s="5">
        <v>0.00032410515331949283</v>
      </c>
      <c r="BF41" s="5">
        <v>0.00018005841851082916</v>
      </c>
      <c r="BG41" s="5">
        <v>0.00018005841851082916</v>
      </c>
      <c r="BH41" s="5">
        <v>0.00039612852072382456</v>
      </c>
      <c r="BI41" s="5">
        <v>0.00011703797203203906</v>
      </c>
      <c r="BJ41" s="5">
        <v>0</v>
      </c>
      <c r="BK41" s="5">
        <v>0.010803505110649772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  <c r="CD41" s="5">
        <v>0</v>
      </c>
      <c r="CE41" s="5">
        <v>0</v>
      </c>
      <c r="CF41" s="5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</row>
    <row r="42" spans="2:100" ht="10.5" customHeight="1">
      <c r="B42" s="1" t="s">
        <v>36</v>
      </c>
      <c r="G42" s="5">
        <v>0</v>
      </c>
      <c r="H42" s="5">
        <v>0.0009666587395646434</v>
      </c>
      <c r="I42" s="5">
        <v>0.0022343339415449395</v>
      </c>
      <c r="J42" s="5">
        <v>0.041237097295025935</v>
      </c>
      <c r="K42" s="5">
        <v>7.664448176347278</v>
      </c>
      <c r="L42" s="5">
        <v>0</v>
      </c>
      <c r="M42" s="5">
        <v>22.046599777826394</v>
      </c>
      <c r="N42" s="5">
        <v>0.049777431185680655</v>
      </c>
      <c r="O42" s="5">
        <v>0.012160603174262832</v>
      </c>
      <c r="P42" s="5">
        <v>0</v>
      </c>
      <c r="Q42" s="5">
        <v>0.000608030158713141</v>
      </c>
      <c r="R42" s="5">
        <v>0</v>
      </c>
      <c r="S42" s="5">
        <v>232.04336282615813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923.2584348756817</v>
      </c>
      <c r="AE42" s="5">
        <v>923.2584348756817</v>
      </c>
      <c r="AF42" s="5">
        <v>4667.361556508851</v>
      </c>
      <c r="AG42" s="5">
        <v>4339.045857835521</v>
      </c>
      <c r="AH42" s="5">
        <v>328.31569867334485</v>
      </c>
      <c r="AI42" s="5">
        <v>923.2584348756817</v>
      </c>
      <c r="AJ42" s="5">
        <v>0</v>
      </c>
      <c r="AK42" s="5">
        <v>0</v>
      </c>
      <c r="AL42" s="5">
        <v>91.60907554543843</v>
      </c>
      <c r="AM42" s="5">
        <v>0</v>
      </c>
      <c r="AN42" s="5">
        <v>0</v>
      </c>
      <c r="AO42" s="5">
        <v>0</v>
      </c>
      <c r="AP42" s="5">
        <v>0</v>
      </c>
      <c r="AQ42" s="5">
        <v>6.591321484112298</v>
      </c>
      <c r="AR42" s="5">
        <v>0</v>
      </c>
      <c r="AS42" s="5">
        <v>0</v>
      </c>
      <c r="AT42" s="5">
        <v>229.02268886359622</v>
      </c>
      <c r="AU42" s="5">
        <v>2.502187791495389</v>
      </c>
      <c r="AV42" s="5">
        <v>0</v>
      </c>
      <c r="AW42" s="5">
        <v>4660.567307816866</v>
      </c>
      <c r="AX42" s="5">
        <v>0</v>
      </c>
      <c r="AY42" s="5">
        <v>0</v>
      </c>
      <c r="AZ42" s="5">
        <v>0.0442751334384572</v>
      </c>
      <c r="BA42" s="5">
        <v>0.0057557673469994285</v>
      </c>
      <c r="BB42" s="5">
        <v>1.3049523977718838</v>
      </c>
      <c r="BC42" s="5">
        <v>0.007969524018922295</v>
      </c>
      <c r="BD42" s="5">
        <v>0.007748148351730015</v>
      </c>
      <c r="BE42" s="5">
        <v>0.5190146283893675</v>
      </c>
      <c r="BF42" s="5">
        <v>0.004427513343845717</v>
      </c>
      <c r="BG42" s="5">
        <v>0.004427513343845717</v>
      </c>
      <c r="BH42" s="5">
        <v>0.009740529356460581</v>
      </c>
      <c r="BI42" s="5">
        <v>0.002877883673499717</v>
      </c>
      <c r="BJ42" s="5">
        <v>0</v>
      </c>
      <c r="BK42" s="5">
        <v>0.2656508006307434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0</v>
      </c>
      <c r="CE42" s="5">
        <v>0</v>
      </c>
      <c r="CF42" s="5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</row>
    <row r="43" spans="2:100" ht="10.5" customHeight="1">
      <c r="B43" s="1" t="s">
        <v>37</v>
      </c>
      <c r="G43" s="5">
        <v>0</v>
      </c>
      <c r="H43" s="5">
        <v>0.04328525465036423</v>
      </c>
      <c r="I43" s="5">
        <v>0.07958530240471566</v>
      </c>
      <c r="J43" s="5">
        <v>1.4703932688414774</v>
      </c>
      <c r="K43" s="5">
        <v>88.44409165906157</v>
      </c>
      <c r="L43" s="5">
        <v>0.0049004</v>
      </c>
      <c r="M43" s="5">
        <v>95.04464338287862</v>
      </c>
      <c r="N43" s="5">
        <v>1.7632513334627973</v>
      </c>
      <c r="O43" s="5">
        <v>0.42649664304216256</v>
      </c>
      <c r="P43" s="5">
        <v>0</v>
      </c>
      <c r="Q43" s="5">
        <v>0.02132483215210811</v>
      </c>
      <c r="R43" s="5">
        <v>0.0238875</v>
      </c>
      <c r="S43" s="5">
        <v>517.9568672955064</v>
      </c>
      <c r="T43" s="5">
        <v>0</v>
      </c>
      <c r="U43" s="5">
        <v>0</v>
      </c>
      <c r="V43" s="5">
        <v>0</v>
      </c>
      <c r="W43" s="5">
        <v>103.276</v>
      </c>
      <c r="X43" s="5">
        <v>0</v>
      </c>
      <c r="Y43" s="5">
        <v>103.276</v>
      </c>
      <c r="Z43" s="5">
        <v>173.355</v>
      </c>
      <c r="AA43" s="5">
        <v>0</v>
      </c>
      <c r="AB43" s="5">
        <v>0</v>
      </c>
      <c r="AC43" s="5">
        <v>180.16</v>
      </c>
      <c r="AD43" s="5">
        <v>0.08736</v>
      </c>
      <c r="AE43" s="5">
        <v>0.08736</v>
      </c>
      <c r="AF43" s="5">
        <v>1545.6639176863755</v>
      </c>
      <c r="AG43" s="5">
        <v>1530.1763120342073</v>
      </c>
      <c r="AH43" s="5">
        <v>15.487605652168083</v>
      </c>
      <c r="AI43" s="5">
        <v>0.08736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12.773671063038684</v>
      </c>
      <c r="AR43" s="5">
        <v>0</v>
      </c>
      <c r="AS43" s="5">
        <v>0</v>
      </c>
      <c r="AT43" s="5">
        <v>0</v>
      </c>
      <c r="AU43" s="5">
        <v>1.3393000569125388</v>
      </c>
      <c r="AV43" s="5">
        <v>0</v>
      </c>
      <c r="AW43" s="5">
        <v>1548.7605652168074</v>
      </c>
      <c r="AX43" s="5">
        <v>0</v>
      </c>
      <c r="AY43" s="5">
        <v>0</v>
      </c>
      <c r="AZ43" s="5">
        <v>1.5483237652168085</v>
      </c>
      <c r="BA43" s="5">
        <v>0.20128208947818488</v>
      </c>
      <c r="BB43" s="5">
        <v>0.3096647530433622</v>
      </c>
      <c r="BC43" s="5">
        <v>0.2786982777390255</v>
      </c>
      <c r="BD43" s="5">
        <v>0.2709566589129417</v>
      </c>
      <c r="BE43" s="5">
        <v>0.2786982777390255</v>
      </c>
      <c r="BF43" s="5">
        <v>0.15483237652168075</v>
      </c>
      <c r="BG43" s="5">
        <v>0.15483237652168075</v>
      </c>
      <c r="BH43" s="5">
        <v>0.3406312283476978</v>
      </c>
      <c r="BI43" s="5">
        <v>0.10064104473909252</v>
      </c>
      <c r="BJ43" s="5">
        <v>0</v>
      </c>
      <c r="BK43" s="5">
        <v>9.289942591300859</v>
      </c>
      <c r="BL43" s="5">
        <v>4338.82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5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</row>
    <row r="44" spans="2:100" ht="10.5" customHeight="1">
      <c r="B44" s="1" t="s">
        <v>38</v>
      </c>
      <c r="G44" s="5">
        <v>0</v>
      </c>
      <c r="H44" s="5">
        <v>0.009154660053989032</v>
      </c>
      <c r="I44" s="5">
        <v>0.1330111010343733</v>
      </c>
      <c r="J44" s="5">
        <v>0.3773561015725738</v>
      </c>
      <c r="K44" s="5">
        <v>176.9002951290397</v>
      </c>
      <c r="L44" s="5">
        <v>0</v>
      </c>
      <c r="M44" s="5">
        <v>44.33181299607821</v>
      </c>
      <c r="N44" s="5">
        <v>0.45527199659470446</v>
      </c>
      <c r="O44" s="5">
        <v>0.1111917697524693</v>
      </c>
      <c r="P44" s="5">
        <v>7.365685661874989</v>
      </c>
      <c r="Q44" s="5">
        <v>0.005559588487623462</v>
      </c>
      <c r="R44" s="5">
        <v>0</v>
      </c>
      <c r="S44" s="5">
        <v>408.4793884180505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487.852918028762</v>
      </c>
      <c r="AG44" s="5">
        <v>438.5099638974323</v>
      </c>
      <c r="AH44" s="5">
        <v>49.342954131329634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48.56624113859633</v>
      </c>
      <c r="AR44" s="5">
        <v>0</v>
      </c>
      <c r="AS44" s="5">
        <v>0</v>
      </c>
      <c r="AT44" s="5">
        <v>0</v>
      </c>
      <c r="AU44" s="5">
        <v>45.288512309261776</v>
      </c>
      <c r="AV44" s="5">
        <v>0</v>
      </c>
      <c r="AW44" s="5">
        <v>443.83599584760333</v>
      </c>
      <c r="AX44" s="5">
        <v>0</v>
      </c>
      <c r="AY44" s="5">
        <v>0</v>
      </c>
      <c r="AZ44" s="5">
        <v>0.4438359958476034</v>
      </c>
      <c r="BA44" s="5">
        <v>0.05769867946018831</v>
      </c>
      <c r="BB44" s="5">
        <v>44.993361372023124</v>
      </c>
      <c r="BC44" s="5">
        <v>0.07989047925256859</v>
      </c>
      <c r="BD44" s="5">
        <v>0.07767129927333069</v>
      </c>
      <c r="BE44" s="5">
        <v>0.07989047925256859</v>
      </c>
      <c r="BF44" s="5">
        <v>0.04438359958476033</v>
      </c>
      <c r="BG44" s="5">
        <v>0.04438359958476033</v>
      </c>
      <c r="BH44" s="5">
        <v>0.09764391908647274</v>
      </c>
      <c r="BI44" s="5">
        <v>0.028849339730094212</v>
      </c>
      <c r="BJ44" s="5">
        <v>7.365685661874989</v>
      </c>
      <c r="BK44" s="5">
        <v>2.6630159750856226</v>
      </c>
      <c r="BL44" s="5">
        <v>0</v>
      </c>
      <c r="BM44" s="5">
        <v>7.365685661874989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  <c r="CD44" s="5">
        <v>0</v>
      </c>
      <c r="CE44" s="5">
        <v>0</v>
      </c>
      <c r="CF44" s="5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</row>
    <row r="45" spans="2:100" ht="10.5" customHeight="1">
      <c r="B45" s="1" t="s">
        <v>39</v>
      </c>
      <c r="G45" s="5">
        <v>0</v>
      </c>
      <c r="H45" s="5">
        <v>0.0016235333331152029</v>
      </c>
      <c r="I45" s="5">
        <v>0.003508026482868511</v>
      </c>
      <c r="J45" s="5">
        <v>0.06452118663721464</v>
      </c>
      <c r="K45" s="5">
        <v>26.22338827011507</v>
      </c>
      <c r="L45" s="5">
        <v>0</v>
      </c>
      <c r="M45" s="5">
        <v>30.440577299103623</v>
      </c>
      <c r="N45" s="5">
        <v>0.07779896021441919</v>
      </c>
      <c r="O45" s="5">
        <v>0.018995115144116365</v>
      </c>
      <c r="P45" s="5">
        <v>0</v>
      </c>
      <c r="Q45" s="5">
        <v>0.0009497557572058181</v>
      </c>
      <c r="R45" s="5">
        <v>0</v>
      </c>
      <c r="S45" s="5">
        <v>82.23774863353302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83.01605194537919</v>
      </c>
      <c r="AG45" s="5">
        <v>82.1842277775898</v>
      </c>
      <c r="AH45" s="5">
        <v>0.8318241677893702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0.6862549384262305</v>
      </c>
      <c r="AR45" s="5">
        <v>0</v>
      </c>
      <c r="AS45" s="5">
        <v>0</v>
      </c>
      <c r="AT45" s="5">
        <v>0</v>
      </c>
      <c r="AU45" s="5">
        <v>0.07195279051378052</v>
      </c>
      <c r="AV45" s="5">
        <v>0</v>
      </c>
      <c r="AW45" s="5">
        <v>83.18241677893701</v>
      </c>
      <c r="AX45" s="5">
        <v>0</v>
      </c>
      <c r="AY45" s="5">
        <v>0</v>
      </c>
      <c r="AZ45" s="5">
        <v>0.08318241677893702</v>
      </c>
      <c r="BA45" s="5">
        <v>0.010813714181261775</v>
      </c>
      <c r="BB45" s="5">
        <v>0.016636483355787438</v>
      </c>
      <c r="BC45" s="5">
        <v>0.014972835020208655</v>
      </c>
      <c r="BD45" s="5">
        <v>0.014556922936313998</v>
      </c>
      <c r="BE45" s="5">
        <v>0.014972835020208655</v>
      </c>
      <c r="BF45" s="5">
        <v>0.008318241677893702</v>
      </c>
      <c r="BG45" s="5">
        <v>0.008318241677893702</v>
      </c>
      <c r="BH45" s="5">
        <v>0.01830013169136614</v>
      </c>
      <c r="BI45" s="5">
        <v>0.005406857090630903</v>
      </c>
      <c r="BJ45" s="5">
        <v>0</v>
      </c>
      <c r="BK45" s="5">
        <v>0.4990945006736223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5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</row>
    <row r="46" spans="2:100" ht="10.5" customHeight="1">
      <c r="B46" s="1" t="s">
        <v>40</v>
      </c>
      <c r="G46" s="5">
        <v>0</v>
      </c>
      <c r="H46" s="5">
        <v>0.0009273143234652992</v>
      </c>
      <c r="I46" s="5">
        <v>0.0020757342655849296</v>
      </c>
      <c r="J46" s="5">
        <v>0.03824819666486455</v>
      </c>
      <c r="K46" s="5">
        <v>66.4696360897118</v>
      </c>
      <c r="L46" s="5">
        <v>9.27779218758105</v>
      </c>
      <c r="M46" s="5">
        <v>77.89258728933488</v>
      </c>
      <c r="N46" s="5">
        <v>0.046146072286124</v>
      </c>
      <c r="O46" s="5">
        <v>0.011270384058499356</v>
      </c>
      <c r="P46" s="5">
        <v>0</v>
      </c>
      <c r="Q46" s="5">
        <v>0.0005635192029249674</v>
      </c>
      <c r="R46" s="5">
        <v>0</v>
      </c>
      <c r="S46" s="5">
        <v>188.3150764881959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44.82315188879669</v>
      </c>
      <c r="AG46" s="5">
        <v>44.374022110351824</v>
      </c>
      <c r="AH46" s="5">
        <v>0.44912977844485635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0.3705320672170067</v>
      </c>
      <c r="AR46" s="5">
        <v>0</v>
      </c>
      <c r="AS46" s="5">
        <v>0</v>
      </c>
      <c r="AT46" s="5">
        <v>0</v>
      </c>
      <c r="AU46" s="5">
        <v>0.03884972583548006</v>
      </c>
      <c r="AV46" s="5">
        <v>0</v>
      </c>
      <c r="AW46" s="5">
        <v>44.91297784448562</v>
      </c>
      <c r="AX46" s="5">
        <v>0</v>
      </c>
      <c r="AY46" s="5">
        <v>0</v>
      </c>
      <c r="AZ46" s="5">
        <v>0.04491297784448564</v>
      </c>
      <c r="BA46" s="5">
        <v>0.005838687119783118</v>
      </c>
      <c r="BB46" s="5">
        <v>0.008982595568897144</v>
      </c>
      <c r="BC46" s="5">
        <v>0.008084336012007412</v>
      </c>
      <c r="BD46" s="5">
        <v>0.007859771122784994</v>
      </c>
      <c r="BE46" s="5">
        <v>0.008084336012007412</v>
      </c>
      <c r="BF46" s="5">
        <v>0.0044912977844485625</v>
      </c>
      <c r="BG46" s="5">
        <v>0.0044912977844485625</v>
      </c>
      <c r="BH46" s="5">
        <v>0.009880855125786837</v>
      </c>
      <c r="BI46" s="5">
        <v>0.0029193435598915646</v>
      </c>
      <c r="BJ46" s="5">
        <v>0</v>
      </c>
      <c r="BK46" s="5">
        <v>0.26947786706691396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  <c r="CD46" s="5">
        <v>0</v>
      </c>
      <c r="CE46" s="5">
        <v>0</v>
      </c>
      <c r="CF46" s="5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</row>
    <row r="47" spans="2:100" ht="10.5" customHeight="1">
      <c r="B47" s="1" t="s">
        <v>41</v>
      </c>
      <c r="G47" s="5">
        <v>61.7367480255854</v>
      </c>
      <c r="H47" s="5">
        <v>475.9446570128667</v>
      </c>
      <c r="I47" s="5">
        <v>34.55948687058215</v>
      </c>
      <c r="J47" s="5">
        <v>475.291279610708</v>
      </c>
      <c r="K47" s="5">
        <v>1153.123494623614</v>
      </c>
      <c r="L47" s="5">
        <v>7.430479939506586</v>
      </c>
      <c r="M47" s="5">
        <v>533.849244859087</v>
      </c>
      <c r="N47" s="5">
        <v>826.0494826267977</v>
      </c>
      <c r="O47" s="5">
        <v>0.0684081224914595</v>
      </c>
      <c r="P47" s="5">
        <v>0</v>
      </c>
      <c r="Q47" s="5">
        <v>0.0034204061245729717</v>
      </c>
      <c r="R47" s="5">
        <v>0</v>
      </c>
      <c r="S47" s="5">
        <v>377.3354646785693</v>
      </c>
      <c r="T47" s="5">
        <v>0</v>
      </c>
      <c r="U47" s="5">
        <v>0</v>
      </c>
      <c r="V47" s="5">
        <v>169627.1725842291</v>
      </c>
      <c r="W47" s="5">
        <v>1543410.0867553991</v>
      </c>
      <c r="X47" s="5">
        <v>37763.789386264</v>
      </c>
      <c r="Y47" s="5">
        <v>95176.7973691351</v>
      </c>
      <c r="Z47" s="5">
        <v>8331678.4966681</v>
      </c>
      <c r="AA47" s="5">
        <v>32.059363925706094</v>
      </c>
      <c r="AB47" s="5">
        <v>624.4830755692315</v>
      </c>
      <c r="AC47" s="5">
        <v>122378.872290369</v>
      </c>
      <c r="AD47" s="5">
        <v>154.53084926500517</v>
      </c>
      <c r="AE47" s="5">
        <v>154.26100881010916</v>
      </c>
      <c r="AF47" s="5">
        <v>425.0064841693045</v>
      </c>
      <c r="AG47" s="5">
        <v>272.9171669989316</v>
      </c>
      <c r="AH47" s="5">
        <v>152.08931717037282</v>
      </c>
      <c r="AI47" s="5">
        <v>154.53084926500517</v>
      </c>
      <c r="AJ47" s="5">
        <v>53.17302271420055</v>
      </c>
      <c r="AK47" s="5">
        <v>0</v>
      </c>
      <c r="AL47" s="5">
        <v>21.195090863071133</v>
      </c>
      <c r="AM47" s="5">
        <v>0</v>
      </c>
      <c r="AN47" s="5">
        <v>16.6130165811043</v>
      </c>
      <c r="AO47" s="5">
        <v>0</v>
      </c>
      <c r="AP47" s="5">
        <v>0</v>
      </c>
      <c r="AQ47" s="5">
        <v>8.268912726948153</v>
      </c>
      <c r="AR47" s="5">
        <v>0</v>
      </c>
      <c r="AS47" s="5">
        <v>0</v>
      </c>
      <c r="AT47" s="5">
        <v>21.106206267059726</v>
      </c>
      <c r="AU47" s="5">
        <v>11.365139280492173</v>
      </c>
      <c r="AV47" s="5">
        <v>29.8001139829749</v>
      </c>
      <c r="AW47" s="5">
        <v>276.1813941481369</v>
      </c>
      <c r="AX47" s="5">
        <v>0.00702613856320012</v>
      </c>
      <c r="AY47" s="5">
        <v>0</v>
      </c>
      <c r="AZ47" s="5">
        <v>0.25120660386206206</v>
      </c>
      <c r="BA47" s="5">
        <v>0.03265685850206802</v>
      </c>
      <c r="BB47" s="5">
        <v>5.315114314083213</v>
      </c>
      <c r="BC47" s="5">
        <v>0.04521718869517116</v>
      </c>
      <c r="BD47" s="5">
        <v>0.04396115567586089</v>
      </c>
      <c r="BE47" s="5">
        <v>0.9768024404705031</v>
      </c>
      <c r="BF47" s="5">
        <v>0.02512066038620619</v>
      </c>
      <c r="BG47" s="5">
        <v>0.02512066038620619</v>
      </c>
      <c r="BH47" s="5">
        <v>0.05526545284965365</v>
      </c>
      <c r="BI47" s="5">
        <v>0.01632842925103403</v>
      </c>
      <c r="BJ47" s="5">
        <v>0</v>
      </c>
      <c r="BK47" s="5">
        <v>1.5072396231723735</v>
      </c>
      <c r="BL47" s="5">
        <v>483603.71117715</v>
      </c>
      <c r="BM47" s="5">
        <v>0</v>
      </c>
      <c r="BN47" s="5">
        <v>74.2747102097491</v>
      </c>
      <c r="BO47" s="5">
        <v>0</v>
      </c>
      <c r="BP47" s="5">
        <v>3.816415671149103</v>
      </c>
      <c r="BQ47" s="5">
        <v>0</v>
      </c>
      <c r="BR47" s="5">
        <v>0</v>
      </c>
      <c r="BS47" s="5">
        <v>119.7506314408613</v>
      </c>
      <c r="BT47" s="5">
        <v>0.000193125582547813</v>
      </c>
      <c r="BU47" s="5">
        <v>2.60269763953448E-06</v>
      </c>
      <c r="BV47" s="5">
        <v>0.719452503344017</v>
      </c>
      <c r="BW47" s="5">
        <v>0.269840454895775</v>
      </c>
      <c r="BX47" s="5">
        <v>2.12094179195342</v>
      </c>
      <c r="BY47" s="5">
        <v>17.3275876949955</v>
      </c>
      <c r="BZ47" s="5">
        <v>3.7148188862334584</v>
      </c>
      <c r="CA47" s="5">
        <v>40.8857663171681</v>
      </c>
      <c r="CB47" s="5">
        <v>78.86486512369329</v>
      </c>
      <c r="CC47" s="5">
        <v>21.413843821040416</v>
      </c>
      <c r="CD47" s="5">
        <v>0</v>
      </c>
      <c r="CE47" s="5">
        <v>0</v>
      </c>
      <c r="CF47" s="5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17.6010256892693</v>
      </c>
      <c r="CM47" s="1">
        <v>0.00899628097143441</v>
      </c>
      <c r="CN47" s="1">
        <v>3.7043498885813</v>
      </c>
      <c r="CO47" s="1">
        <v>2.60269763953448E-06</v>
      </c>
      <c r="CP47" s="1">
        <v>0</v>
      </c>
      <c r="CQ47" s="1">
        <v>0</v>
      </c>
      <c r="CR47" s="1">
        <v>0.0104689976521582</v>
      </c>
      <c r="CS47" s="1">
        <v>0</v>
      </c>
      <c r="CT47" s="1">
        <v>0</v>
      </c>
      <c r="CU47" s="1">
        <v>0</v>
      </c>
      <c r="CV47" s="1">
        <v>17.5066685002608</v>
      </c>
    </row>
    <row r="48" spans="2:100" ht="10.5" customHeight="1">
      <c r="B48" s="1" t="s">
        <v>42</v>
      </c>
      <c r="G48" s="5">
        <v>0</v>
      </c>
      <c r="H48" s="5">
        <v>0.003918881865931032</v>
      </c>
      <c r="I48" s="5">
        <v>0.008727387032499936</v>
      </c>
      <c r="J48" s="5">
        <v>0.1607716331652798</v>
      </c>
      <c r="K48" s="5">
        <v>12.242141336920165</v>
      </c>
      <c r="L48" s="5">
        <v>0</v>
      </c>
      <c r="M48" s="5">
        <v>13.441353180578892</v>
      </c>
      <c r="N48" s="5">
        <v>0.19395333994308142</v>
      </c>
      <c r="O48" s="5">
        <v>0.047367656309149256</v>
      </c>
      <c r="P48" s="5">
        <v>0</v>
      </c>
      <c r="Q48" s="5">
        <v>0.002368382815457461</v>
      </c>
      <c r="R48" s="5">
        <v>0</v>
      </c>
      <c r="S48" s="5">
        <v>5191.216221437495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5.67944552676999</v>
      </c>
      <c r="AE48" s="5">
        <v>5.67944552676999</v>
      </c>
      <c r="AF48" s="5">
        <v>191.0367965892139</v>
      </c>
      <c r="AG48" s="5">
        <v>189.1226002306045</v>
      </c>
      <c r="AH48" s="5">
        <v>1.9141963586093567</v>
      </c>
      <c r="AI48" s="5">
        <v>5.67944552676999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1.57921199585272</v>
      </c>
      <c r="AR48" s="5">
        <v>0</v>
      </c>
      <c r="AS48" s="5">
        <v>0</v>
      </c>
      <c r="AT48" s="5">
        <v>0</v>
      </c>
      <c r="AU48" s="5">
        <v>0.16557798501970927</v>
      </c>
      <c r="AV48" s="5">
        <v>0</v>
      </c>
      <c r="AW48" s="5">
        <v>191.41963586093559</v>
      </c>
      <c r="AX48" s="5">
        <v>0</v>
      </c>
      <c r="AY48" s="5">
        <v>0</v>
      </c>
      <c r="AZ48" s="5">
        <v>0.19141963586093563</v>
      </c>
      <c r="BA48" s="5">
        <v>0.024884552661921574</v>
      </c>
      <c r="BB48" s="5">
        <v>0.038283927172187204</v>
      </c>
      <c r="BC48" s="5">
        <v>0.034455534454968406</v>
      </c>
      <c r="BD48" s="5">
        <v>0.033498436275663776</v>
      </c>
      <c r="BE48" s="5">
        <v>0.034455534454968406</v>
      </c>
      <c r="BF48" s="5">
        <v>0.01914196358609356</v>
      </c>
      <c r="BG48" s="5">
        <v>0.01914196358609356</v>
      </c>
      <c r="BH48" s="5">
        <v>0.04211231988940584</v>
      </c>
      <c r="BI48" s="5">
        <v>0.012442276330960813</v>
      </c>
      <c r="BJ48" s="5">
        <v>0</v>
      </c>
      <c r="BK48" s="5">
        <v>1.1485178151656146</v>
      </c>
      <c r="BL48" s="5">
        <v>0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5">
        <v>0</v>
      </c>
      <c r="BS48" s="5">
        <v>5.67944552676999</v>
      </c>
      <c r="BT48" s="5">
        <v>0</v>
      </c>
      <c r="BU48" s="5">
        <v>0</v>
      </c>
      <c r="BV48" s="5">
        <v>2.97934121522618</v>
      </c>
      <c r="BW48" s="5">
        <v>0</v>
      </c>
      <c r="BX48" s="5">
        <v>2.70010431154381</v>
      </c>
      <c r="BY48" s="5">
        <v>0</v>
      </c>
      <c r="BZ48" s="5">
        <v>0</v>
      </c>
      <c r="CA48" s="5">
        <v>5.67944552676999</v>
      </c>
      <c r="CB48" s="5">
        <v>0</v>
      </c>
      <c r="CC48" s="5">
        <v>0</v>
      </c>
      <c r="CD48" s="5">
        <v>0</v>
      </c>
      <c r="CE48" s="5">
        <v>0</v>
      </c>
      <c r="CF48" s="5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</row>
    <row r="49" spans="7:84" ht="10.5" customHeight="1"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</row>
    <row r="50" spans="1:84" ht="10.5" customHeight="1">
      <c r="A50" s="1" t="s">
        <v>43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</row>
    <row r="51" spans="2:100" ht="10.5" customHeight="1">
      <c r="B51" s="1" t="s">
        <v>44</v>
      </c>
      <c r="G51" s="5">
        <v>0</v>
      </c>
      <c r="H51" s="5"/>
      <c r="I51" s="5"/>
      <c r="J51" s="5"/>
      <c r="K51" s="5"/>
      <c r="L51" s="5"/>
      <c r="M51" s="5"/>
      <c r="N51" s="5"/>
      <c r="O51" s="5">
        <v>0</v>
      </c>
      <c r="P51" s="5">
        <v>0</v>
      </c>
      <c r="Q51" s="5">
        <v>0</v>
      </c>
      <c r="R51" s="5">
        <v>0</v>
      </c>
      <c r="S51" s="5"/>
      <c r="T51" s="5">
        <v>0</v>
      </c>
      <c r="U51" s="5">
        <v>0</v>
      </c>
      <c r="V51" s="5"/>
      <c r="W51" s="5"/>
      <c r="X51" s="5">
        <v>0</v>
      </c>
      <c r="Y51" s="5">
        <v>0</v>
      </c>
      <c r="Z51" s="5">
        <v>42388.4250446811</v>
      </c>
      <c r="AA51" s="5">
        <v>0</v>
      </c>
      <c r="AB51" s="5">
        <v>0</v>
      </c>
      <c r="AC51" s="5">
        <v>0</v>
      </c>
      <c r="AD51" s="5">
        <v>12.8417396956564</v>
      </c>
      <c r="AE51" s="5">
        <v>12.8417396956564</v>
      </c>
      <c r="AF51" s="5">
        <v>12.8417396956564</v>
      </c>
      <c r="AG51" s="5">
        <v>0</v>
      </c>
      <c r="AH51" s="5">
        <v>12.8417396956564</v>
      </c>
      <c r="AI51" s="5">
        <v>12.8417396956564</v>
      </c>
      <c r="AJ51" s="5">
        <v>3.21043492391409</v>
      </c>
      <c r="AK51" s="5">
        <v>0</v>
      </c>
      <c r="AL51" s="5">
        <v>3.21043492391409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3.21043492391409</v>
      </c>
      <c r="AU51" s="5">
        <v>0</v>
      </c>
      <c r="AV51" s="5">
        <v>3.21043492391409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  <c r="CD51" s="5">
        <v>0</v>
      </c>
      <c r="CE51" s="5">
        <v>0</v>
      </c>
      <c r="CF51" s="5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</row>
    <row r="52" spans="2:84" ht="10.5" customHeight="1">
      <c r="B52" s="1" t="s">
        <v>45</v>
      </c>
      <c r="G52" s="5"/>
      <c r="H52" s="5">
        <v>773.2788887138836</v>
      </c>
      <c r="I52" s="5">
        <v>335.4563758196133</v>
      </c>
      <c r="J52" s="5">
        <v>1369.1430375972056</v>
      </c>
      <c r="K52" s="5">
        <v>8980.723452726781</v>
      </c>
      <c r="L52" s="5">
        <v>33.33176685590569</v>
      </c>
      <c r="M52" s="5">
        <v>8902.596049500275</v>
      </c>
      <c r="N52" s="5">
        <v>3248.9164043723054</v>
      </c>
      <c r="O52" s="5"/>
      <c r="P52" s="5"/>
      <c r="Q52" s="5"/>
      <c r="R52" s="5"/>
      <c r="S52" s="5">
        <v>28716.903893397997</v>
      </c>
      <c r="T52" s="5"/>
      <c r="U52" s="5"/>
      <c r="V52" s="5">
        <v>253704.31295806557</v>
      </c>
      <c r="W52" s="5">
        <v>4050852.426299949</v>
      </c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</row>
    <row r="53" spans="7:84" ht="10.5" customHeight="1"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</row>
    <row r="54" spans="1:84" ht="10.5" customHeight="1">
      <c r="A54" s="1" t="s">
        <v>46</v>
      </c>
      <c r="G54" s="5"/>
      <c r="H54" s="5">
        <v>0</v>
      </c>
      <c r="I54" s="5">
        <v>1480</v>
      </c>
      <c r="J54" s="5">
        <v>27816</v>
      </c>
      <c r="K54" s="5">
        <v>27817</v>
      </c>
      <c r="L54" s="5">
        <v>171</v>
      </c>
      <c r="M54" s="5">
        <v>34260</v>
      </c>
      <c r="N54" s="5">
        <v>20386</v>
      </c>
      <c r="O54" s="5"/>
      <c r="P54" s="5"/>
      <c r="Q54" s="5"/>
      <c r="R54" s="5"/>
      <c r="S54" s="5">
        <v>161129</v>
      </c>
      <c r="T54" s="5"/>
      <c r="U54" s="5"/>
      <c r="V54" s="5">
        <v>1665569</v>
      </c>
      <c r="W54" s="5">
        <v>17521171</v>
      </c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</row>
    <row r="55" spans="7:84" ht="10.5" customHeight="1"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</row>
    <row r="56" spans="1:100" ht="10.5" customHeight="1">
      <c r="A56" s="1" t="s">
        <v>47</v>
      </c>
      <c r="G56" s="5">
        <v>196.2987188617644</v>
      </c>
      <c r="H56" s="5">
        <v>1926.7113027302805</v>
      </c>
      <c r="I56" s="5">
        <v>2091.230699272025</v>
      </c>
      <c r="J56" s="5">
        <v>30571.35328283138</v>
      </c>
      <c r="K56" s="5">
        <v>50851.87267135976</v>
      </c>
      <c r="L56" s="5">
        <v>239.8318019326148</v>
      </c>
      <c r="M56" s="5">
        <v>50432.50967828329</v>
      </c>
      <c r="N56" s="5">
        <v>40408.04821656685</v>
      </c>
      <c r="O56" s="5">
        <v>3.4265416538127034</v>
      </c>
      <c r="P56" s="5">
        <v>285.3223379349533</v>
      </c>
      <c r="Q56" s="5">
        <v>0.17376194721742114</v>
      </c>
      <c r="R56" s="5">
        <v>4.981379480563364</v>
      </c>
      <c r="S56" s="5">
        <v>577953.3308513655</v>
      </c>
      <c r="T56" s="5">
        <v>3630.99675830752</v>
      </c>
      <c r="U56" s="5">
        <v>844.212706684574</v>
      </c>
      <c r="V56" s="5">
        <v>2928233.0883412124</v>
      </c>
      <c r="W56" s="5">
        <v>29885829.112002216</v>
      </c>
      <c r="X56" s="5">
        <v>355792.1166642797</v>
      </c>
      <c r="Y56" s="5">
        <v>476416.99184434593</v>
      </c>
      <c r="Z56" s="5">
        <v>19621880.71244494</v>
      </c>
      <c r="AA56" s="5">
        <v>40.295209008633016</v>
      </c>
      <c r="AB56" s="5">
        <v>556478.2531704139</v>
      </c>
      <c r="AC56" s="5">
        <v>2200329.294475898</v>
      </c>
      <c r="AD56" s="5">
        <v>145691.33949265972</v>
      </c>
      <c r="AE56" s="5">
        <v>37011.294643430796</v>
      </c>
      <c r="AF56" s="5">
        <v>296010.37023241137</v>
      </c>
      <c r="AG56" s="5">
        <v>235342.50786927645</v>
      </c>
      <c r="AH56" s="5">
        <v>60667.862363135355</v>
      </c>
      <c r="AI56" s="5">
        <v>140341.95607582072</v>
      </c>
      <c r="AJ56" s="5">
        <v>397.3375877528585</v>
      </c>
      <c r="AK56" s="5">
        <v>317.734621852148</v>
      </c>
      <c r="AL56" s="5">
        <v>7642.559927438099</v>
      </c>
      <c r="AM56" s="5">
        <v>7782.2431147892</v>
      </c>
      <c r="AN56" s="5">
        <v>1649.784759896153</v>
      </c>
      <c r="AO56" s="5">
        <v>2090.0220232329</v>
      </c>
      <c r="AP56" s="5">
        <v>1266.3431969243304</v>
      </c>
      <c r="AQ56" s="5">
        <v>521.3445423166359</v>
      </c>
      <c r="AR56" s="5">
        <v>5349.38341683836</v>
      </c>
      <c r="AS56" s="5">
        <v>823.249255508351</v>
      </c>
      <c r="AT56" s="5">
        <v>19572.054587759987</v>
      </c>
      <c r="AU56" s="5">
        <v>221.13936225612866</v>
      </c>
      <c r="AV56" s="5">
        <v>10458.616112285474</v>
      </c>
      <c r="AW56" s="5">
        <v>180110.4216485732</v>
      </c>
      <c r="AX56" s="5">
        <v>1.0806795320007951</v>
      </c>
      <c r="AY56" s="5">
        <v>81.4027209947939</v>
      </c>
      <c r="AZ56" s="5">
        <v>36.13797111705751</v>
      </c>
      <c r="BA56" s="5">
        <v>6.049509986498486</v>
      </c>
      <c r="BB56" s="5">
        <v>114.4943780291571</v>
      </c>
      <c r="BC56" s="5">
        <v>5.314853798326544</v>
      </c>
      <c r="BD56" s="5">
        <v>6.569694860705234</v>
      </c>
      <c r="BE56" s="5">
        <v>23.37759443212427</v>
      </c>
      <c r="BF56" s="5">
        <v>1.7821361629390553</v>
      </c>
      <c r="BG56" s="5">
        <v>2.431272865134423</v>
      </c>
      <c r="BH56" s="5">
        <v>4.72906361852363</v>
      </c>
      <c r="BI56" s="5">
        <v>1.5055712423318082</v>
      </c>
      <c r="BJ56" s="5">
        <v>293.5123379349533</v>
      </c>
      <c r="BK56" s="5">
        <v>169.8364941306408</v>
      </c>
      <c r="BL56" s="5">
        <v>6514112.119606432</v>
      </c>
      <c r="BM56" s="5">
        <v>285.3223379349533</v>
      </c>
      <c r="BN56" s="5">
        <v>359.6366745705461</v>
      </c>
      <c r="BO56" s="5">
        <v>5</v>
      </c>
      <c r="BP56" s="5">
        <v>59.5757754770798</v>
      </c>
      <c r="BQ56" s="5">
        <v>191.7174607184445</v>
      </c>
      <c r="BR56" s="5">
        <v>0.00013270336717028023</v>
      </c>
      <c r="BS56" s="5">
        <v>813.6268608804895</v>
      </c>
      <c r="BT56" s="5">
        <v>0.000193125582547813</v>
      </c>
      <c r="BU56" s="5">
        <v>2.60269763953448E-06</v>
      </c>
      <c r="BV56" s="5">
        <v>4.4306442297083795</v>
      </c>
      <c r="BW56" s="5">
        <v>13.83965474185984</v>
      </c>
      <c r="BX56" s="5">
        <v>13.021350992522834</v>
      </c>
      <c r="BY56" s="5">
        <v>101.7981203209411</v>
      </c>
      <c r="BZ56" s="5">
        <v>29.082800940600848</v>
      </c>
      <c r="CA56" s="5">
        <v>423.2214691544913</v>
      </c>
      <c r="CB56" s="5">
        <v>390.4053917259992</v>
      </c>
      <c r="CC56" s="5">
        <v>373.7393919256392</v>
      </c>
      <c r="CD56" s="5">
        <v>0</v>
      </c>
      <c r="CE56" s="5">
        <v>0</v>
      </c>
      <c r="CF56" s="5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17.6010256892693</v>
      </c>
      <c r="CM56" s="1">
        <v>0.00899628097143441</v>
      </c>
      <c r="CN56" s="1">
        <v>3.7043498885813</v>
      </c>
      <c r="CO56" s="1">
        <v>163.25736119373065</v>
      </c>
      <c r="CP56" s="1">
        <v>88.6372922191922</v>
      </c>
      <c r="CQ56" s="1">
        <v>0.454727973265336</v>
      </c>
      <c r="CR56" s="1">
        <v>2.6513500172192783</v>
      </c>
      <c r="CS56" s="1">
        <v>0</v>
      </c>
      <c r="CT56" s="1">
        <v>0</v>
      </c>
      <c r="CU56" s="1">
        <v>0</v>
      </c>
      <c r="CV56" s="1">
        <v>33.71567250635658</v>
      </c>
    </row>
    <row r="57" spans="7:84" ht="10.5" customHeight="1"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</row>
    <row r="58" spans="1:84" ht="10.5" customHeight="1">
      <c r="A58" s="1" t="s">
        <v>48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</row>
    <row r="59" spans="7:84" ht="10.5" customHeight="1"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</row>
    <row r="60" spans="1:84" ht="10.5" customHeight="1">
      <c r="A60" s="1" t="s">
        <v>49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</row>
    <row r="61" spans="2:84" ht="10.5" customHeight="1">
      <c r="B61" s="1" t="s">
        <v>7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</row>
    <row r="62" spans="2:84" ht="10.5" customHeight="1">
      <c r="B62" s="1" t="s">
        <v>50</v>
      </c>
      <c r="G62" s="5"/>
      <c r="H62" s="5">
        <v>883.57</v>
      </c>
      <c r="I62" s="5">
        <v>78.268</v>
      </c>
      <c r="J62" s="5">
        <v>1951.179</v>
      </c>
      <c r="K62" s="5">
        <v>10631.728</v>
      </c>
      <c r="L62" s="5">
        <v>23.316</v>
      </c>
      <c r="M62" s="5">
        <v>3582.008</v>
      </c>
      <c r="N62" s="5">
        <v>1190.761</v>
      </c>
      <c r="O62" s="5"/>
      <c r="P62" s="5"/>
      <c r="Q62" s="5"/>
      <c r="R62" s="5"/>
      <c r="S62" s="5">
        <v>23084.321</v>
      </c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</row>
    <row r="63" spans="7:84" ht="10.5" customHeight="1"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</row>
    <row r="64" spans="1:84" ht="10.5" customHeight="1">
      <c r="A64" s="1" t="s">
        <v>51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</row>
    <row r="65" spans="7:84" ht="10.5" customHeight="1"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</row>
    <row r="66" spans="1:84" ht="10.5" customHeight="1">
      <c r="A66" s="1" t="s">
        <v>52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</row>
    <row r="67" spans="2:84" ht="10.5" customHeight="1">
      <c r="B67" s="1" t="s">
        <v>53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</row>
    <row r="68" spans="2:84" ht="10.5" customHeight="1">
      <c r="B68" s="1" t="s">
        <v>54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</row>
    <row r="69" spans="2:84" ht="10.5" customHeight="1">
      <c r="B69" s="1" t="s">
        <v>55</v>
      </c>
      <c r="G69" s="5"/>
      <c r="H69" s="5">
        <v>1043.1413027302806</v>
      </c>
      <c r="I69" s="5">
        <v>2012.962699272025</v>
      </c>
      <c r="J69" s="5">
        <v>28620.17428283138</v>
      </c>
      <c r="K69" s="5">
        <v>40220.144671359754</v>
      </c>
      <c r="L69" s="5">
        <v>216.5158019326148</v>
      </c>
      <c r="M69" s="5">
        <v>46850.50167828329</v>
      </c>
      <c r="N69" s="5">
        <v>39217.28721656685</v>
      </c>
      <c r="O69" s="5"/>
      <c r="P69" s="5"/>
      <c r="Q69" s="5"/>
      <c r="R69" s="5"/>
      <c r="S69" s="5">
        <v>554869.0098513655</v>
      </c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</row>
    <row r="70" spans="2:84" ht="10.5" customHeight="1">
      <c r="B70" s="1" t="s">
        <v>56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</row>
    <row r="71" spans="7:84" ht="10.5" customHeight="1"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</row>
    <row r="72" spans="1:100" ht="10.5" customHeight="1">
      <c r="A72" s="1" t="s">
        <v>57</v>
      </c>
      <c r="G72" s="5">
        <v>196.2987188617644</v>
      </c>
      <c r="H72" s="5">
        <v>1926.7113027302805</v>
      </c>
      <c r="I72" s="5">
        <v>2091.230699272025</v>
      </c>
      <c r="J72" s="5">
        <v>30571.35328283138</v>
      </c>
      <c r="K72" s="5">
        <v>50851.87267135976</v>
      </c>
      <c r="L72" s="5">
        <v>239.8318019326148</v>
      </c>
      <c r="M72" s="5">
        <v>50432.50967828329</v>
      </c>
      <c r="N72" s="5">
        <v>40408.04821656685</v>
      </c>
      <c r="O72" s="5">
        <v>3.4265416538127034</v>
      </c>
      <c r="P72" s="5">
        <v>285.3223379349533</v>
      </c>
      <c r="Q72" s="5">
        <v>0.17376194721742114</v>
      </c>
      <c r="R72" s="5">
        <v>4.981379480563364</v>
      </c>
      <c r="S72" s="5">
        <v>577953.3308513655</v>
      </c>
      <c r="T72" s="5">
        <v>3630.99675830752</v>
      </c>
      <c r="U72" s="5">
        <v>844.212706684574</v>
      </c>
      <c r="V72" s="5">
        <v>2928233.0883412124</v>
      </c>
      <c r="W72" s="5">
        <v>29885829.112002216</v>
      </c>
      <c r="X72" s="5">
        <v>355792.1166642797</v>
      </c>
      <c r="Y72" s="5">
        <v>476416.99184434593</v>
      </c>
      <c r="Z72" s="5">
        <v>19621880.71244494</v>
      </c>
      <c r="AA72" s="5">
        <v>40.295209008633016</v>
      </c>
      <c r="AB72" s="5">
        <v>556478.2531704139</v>
      </c>
      <c r="AC72" s="5">
        <v>2200329.294475898</v>
      </c>
      <c r="AD72" s="5">
        <v>145691.33949265972</v>
      </c>
      <c r="AE72" s="5">
        <v>37011.294643430796</v>
      </c>
      <c r="AF72" s="5">
        <v>296010.37023241137</v>
      </c>
      <c r="AG72" s="5">
        <v>235342.50786927645</v>
      </c>
      <c r="AH72" s="5">
        <v>60667.862363135355</v>
      </c>
      <c r="AI72" s="5">
        <v>140341.95607582072</v>
      </c>
      <c r="AJ72" s="5">
        <v>397.3375877528585</v>
      </c>
      <c r="AK72" s="5">
        <v>317.734621852148</v>
      </c>
      <c r="AL72" s="5">
        <v>7642.559927438099</v>
      </c>
      <c r="AM72" s="5">
        <v>7782.2431147892</v>
      </c>
      <c r="AN72" s="5">
        <v>1649.784759896153</v>
      </c>
      <c r="AO72" s="5">
        <v>2090.0220232329</v>
      </c>
      <c r="AP72" s="5">
        <v>1266.3431969243304</v>
      </c>
      <c r="AQ72" s="5">
        <v>521.3445423166359</v>
      </c>
      <c r="AR72" s="5">
        <v>5349.38341683836</v>
      </c>
      <c r="AS72" s="5">
        <v>823.249255508351</v>
      </c>
      <c r="AT72" s="5">
        <v>19572.054587759987</v>
      </c>
      <c r="AU72" s="5">
        <v>221.13936225612866</v>
      </c>
      <c r="AV72" s="5">
        <v>10458.616112285474</v>
      </c>
      <c r="AW72" s="5">
        <v>180110.4216485732</v>
      </c>
      <c r="AX72" s="5">
        <v>1.0806795320007951</v>
      </c>
      <c r="AY72" s="5">
        <v>81.4027209947939</v>
      </c>
      <c r="AZ72" s="5">
        <v>36.13797111705751</v>
      </c>
      <c r="BA72" s="5">
        <v>6.049509986498486</v>
      </c>
      <c r="BB72" s="5">
        <v>114.4943780291571</v>
      </c>
      <c r="BC72" s="5">
        <v>5.314853798326544</v>
      </c>
      <c r="BD72" s="5">
        <v>6.569694860705234</v>
      </c>
      <c r="BE72" s="5">
        <v>23.37759443212427</v>
      </c>
      <c r="BF72" s="5">
        <v>1.7821361629390553</v>
      </c>
      <c r="BG72" s="5">
        <v>2.431272865134423</v>
      </c>
      <c r="BH72" s="5">
        <v>4.72906361852363</v>
      </c>
      <c r="BI72" s="5">
        <v>1.5055712423318082</v>
      </c>
      <c r="BJ72" s="5">
        <v>293.5123379349533</v>
      </c>
      <c r="BK72" s="5">
        <v>169.8364941306408</v>
      </c>
      <c r="BL72" s="5">
        <v>6514112.119606432</v>
      </c>
      <c r="BM72" s="5">
        <v>285.3223379349533</v>
      </c>
      <c r="BN72" s="5">
        <v>359.6366745705461</v>
      </c>
      <c r="BO72" s="5">
        <v>5</v>
      </c>
      <c r="BP72" s="5">
        <v>59.5757754770798</v>
      </c>
      <c r="BQ72" s="5">
        <v>191.7174607184445</v>
      </c>
      <c r="BR72" s="5">
        <v>0.00013270336717028023</v>
      </c>
      <c r="BS72" s="5">
        <v>813.6268608804895</v>
      </c>
      <c r="BT72" s="5">
        <v>0.000193125582547813</v>
      </c>
      <c r="BU72" s="5">
        <v>2.60269763953448E-06</v>
      </c>
      <c r="BV72" s="5">
        <v>4.4306442297083795</v>
      </c>
      <c r="BW72" s="5">
        <v>13.83965474185984</v>
      </c>
      <c r="BX72" s="5">
        <v>13.021350992522834</v>
      </c>
      <c r="BY72" s="5">
        <v>101.7981203209411</v>
      </c>
      <c r="BZ72" s="5">
        <v>29.082800940600848</v>
      </c>
      <c r="CA72" s="5">
        <v>423.2214691544913</v>
      </c>
      <c r="CB72" s="5">
        <v>390.4053917259992</v>
      </c>
      <c r="CC72" s="5">
        <v>373.7393919256392</v>
      </c>
      <c r="CD72" s="5">
        <v>0</v>
      </c>
      <c r="CE72" s="5">
        <v>0</v>
      </c>
      <c r="CF72" s="5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17.6010256892693</v>
      </c>
      <c r="CM72" s="1">
        <v>0.00899628097143441</v>
      </c>
      <c r="CN72" s="1">
        <v>3.7043498885813</v>
      </c>
      <c r="CO72" s="1">
        <v>163.25736119373065</v>
      </c>
      <c r="CP72" s="1">
        <v>88.6372922191922</v>
      </c>
      <c r="CQ72" s="1">
        <v>0.454727973265336</v>
      </c>
      <c r="CR72" s="1">
        <v>2.6513500172192783</v>
      </c>
      <c r="CS72" s="1">
        <v>0</v>
      </c>
      <c r="CT72" s="1">
        <v>0</v>
      </c>
      <c r="CU72" s="1">
        <v>0</v>
      </c>
      <c r="CV72" s="1">
        <v>33.71567250635658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T75"/>
  <sheetViews>
    <sheetView workbookViewId="0" topLeftCell="A16">
      <selection activeCell="H50" sqref="H50"/>
    </sheetView>
  </sheetViews>
  <sheetFormatPr defaultColWidth="9.140625" defaultRowHeight="12.75"/>
  <cols>
    <col min="1" max="6" width="9.140625" style="1" customWidth="1"/>
  </cols>
  <sheetData>
    <row r="1" spans="1:100" s="1" customFormat="1" ht="10.5" customHeight="1">
      <c r="A1" s="1" t="s">
        <v>236</v>
      </c>
      <c r="G1" s="2" t="s">
        <v>58</v>
      </c>
      <c r="H1" s="2" t="s">
        <v>59</v>
      </c>
      <c r="I1" s="2" t="s">
        <v>60</v>
      </c>
      <c r="J1" s="2" t="s">
        <v>61</v>
      </c>
      <c r="K1" s="2" t="s">
        <v>62</v>
      </c>
      <c r="L1" s="2" t="s">
        <v>63</v>
      </c>
      <c r="M1" s="2" t="s">
        <v>64</v>
      </c>
      <c r="N1" s="2" t="s">
        <v>65</v>
      </c>
      <c r="O1" s="2" t="s">
        <v>66</v>
      </c>
      <c r="P1" s="2" t="s">
        <v>67</v>
      </c>
      <c r="Q1" s="2" t="s">
        <v>68</v>
      </c>
      <c r="R1" s="2" t="s">
        <v>69</v>
      </c>
      <c r="S1" s="2" t="s">
        <v>70</v>
      </c>
      <c r="T1" s="2" t="s">
        <v>71</v>
      </c>
      <c r="U1" s="2" t="s">
        <v>72</v>
      </c>
      <c r="V1" s="2" t="s">
        <v>73</v>
      </c>
      <c r="W1" s="2" t="s">
        <v>74</v>
      </c>
      <c r="X1" s="2" t="s">
        <v>75</v>
      </c>
      <c r="Y1" s="2" t="s">
        <v>76</v>
      </c>
      <c r="Z1" s="2" t="s">
        <v>77</v>
      </c>
      <c r="AA1" s="2" t="s">
        <v>78</v>
      </c>
      <c r="AB1" s="2" t="s">
        <v>79</v>
      </c>
      <c r="AC1" s="2" t="s">
        <v>80</v>
      </c>
      <c r="AD1" s="2" t="s">
        <v>81</v>
      </c>
      <c r="AE1" s="2" t="s">
        <v>82</v>
      </c>
      <c r="AF1" s="2" t="s">
        <v>83</v>
      </c>
      <c r="AG1" s="2" t="s">
        <v>84</v>
      </c>
      <c r="AH1" s="2" t="s">
        <v>85</v>
      </c>
      <c r="AI1" s="2" t="s">
        <v>86</v>
      </c>
      <c r="AJ1" s="2" t="s">
        <v>87</v>
      </c>
      <c r="AK1" s="2" t="s">
        <v>88</v>
      </c>
      <c r="AL1" s="2" t="s">
        <v>89</v>
      </c>
      <c r="AM1" s="2" t="s">
        <v>90</v>
      </c>
      <c r="AN1" s="2" t="s">
        <v>91</v>
      </c>
      <c r="AO1" s="2" t="s">
        <v>92</v>
      </c>
      <c r="AP1" s="2" t="s">
        <v>93</v>
      </c>
      <c r="AQ1" s="2" t="s">
        <v>94</v>
      </c>
      <c r="AR1" s="2" t="s">
        <v>95</v>
      </c>
      <c r="AS1" s="2" t="s">
        <v>96</v>
      </c>
      <c r="AT1" s="2" t="s">
        <v>97</v>
      </c>
      <c r="AU1" s="2" t="s">
        <v>98</v>
      </c>
      <c r="AV1" s="2" t="s">
        <v>99</v>
      </c>
      <c r="AW1" s="2" t="s">
        <v>100</v>
      </c>
      <c r="AX1" s="2" t="s">
        <v>101</v>
      </c>
      <c r="AY1" s="2" t="s">
        <v>102</v>
      </c>
      <c r="AZ1" s="2" t="s">
        <v>103</v>
      </c>
      <c r="BA1" s="2" t="s">
        <v>104</v>
      </c>
      <c r="BB1" s="2" t="s">
        <v>105</v>
      </c>
      <c r="BC1" s="2" t="s">
        <v>106</v>
      </c>
      <c r="BD1" s="2" t="s">
        <v>107</v>
      </c>
      <c r="BE1" s="2" t="s">
        <v>108</v>
      </c>
      <c r="BF1" s="2" t="s">
        <v>109</v>
      </c>
      <c r="BG1" s="2" t="s">
        <v>110</v>
      </c>
      <c r="BH1" s="2" t="s">
        <v>111</v>
      </c>
      <c r="BI1" s="2" t="s">
        <v>112</v>
      </c>
      <c r="BJ1" s="2" t="s">
        <v>113</v>
      </c>
      <c r="BK1" s="2" t="s">
        <v>114</v>
      </c>
      <c r="BL1" s="2" t="s">
        <v>115</v>
      </c>
      <c r="BM1" s="2"/>
      <c r="BN1" s="2" t="s">
        <v>116</v>
      </c>
      <c r="BO1" s="2" t="s">
        <v>117</v>
      </c>
      <c r="BP1" s="2" t="s">
        <v>118</v>
      </c>
      <c r="BQ1" s="2" t="s">
        <v>119</v>
      </c>
      <c r="BR1" s="2" t="s">
        <v>120</v>
      </c>
      <c r="BS1" s="2" t="s">
        <v>121</v>
      </c>
      <c r="BT1" s="2" t="s">
        <v>122</v>
      </c>
      <c r="BU1" s="2" t="s">
        <v>123</v>
      </c>
      <c r="BV1" s="2" t="s">
        <v>124</v>
      </c>
      <c r="BW1" s="2" t="s">
        <v>125</v>
      </c>
      <c r="BX1" s="2" t="s">
        <v>126</v>
      </c>
      <c r="BY1" s="2" t="s">
        <v>127</v>
      </c>
      <c r="BZ1" s="2" t="s">
        <v>128</v>
      </c>
      <c r="CA1" s="2" t="s">
        <v>129</v>
      </c>
      <c r="CB1" s="2" t="s">
        <v>130</v>
      </c>
      <c r="CC1" s="2" t="s">
        <v>131</v>
      </c>
      <c r="CD1" s="2"/>
      <c r="CE1" s="2"/>
      <c r="CF1" s="2"/>
      <c r="CI1" s="1" t="s">
        <v>132</v>
      </c>
      <c r="CK1" s="1" t="s">
        <v>133</v>
      </c>
      <c r="CL1" s="1" t="s">
        <v>134</v>
      </c>
      <c r="CP1" s="1" t="s">
        <v>135</v>
      </c>
      <c r="CQ1" s="1" t="s">
        <v>136</v>
      </c>
      <c r="CR1" s="1" t="s">
        <v>137</v>
      </c>
      <c r="CS1" s="1" t="s">
        <v>138</v>
      </c>
      <c r="CT1" s="1" t="s">
        <v>139</v>
      </c>
      <c r="CU1" s="1" t="s">
        <v>140</v>
      </c>
      <c r="CV1" s="1" t="s">
        <v>141</v>
      </c>
    </row>
    <row r="2" spans="7:100" s="1" customFormat="1" ht="10.5" customHeight="1">
      <c r="G2" s="3" t="s">
        <v>142</v>
      </c>
      <c r="H2" s="3" t="s">
        <v>143</v>
      </c>
      <c r="I2" s="3" t="s">
        <v>144</v>
      </c>
      <c r="J2" s="3" t="s">
        <v>145</v>
      </c>
      <c r="K2" s="3" t="s">
        <v>146</v>
      </c>
      <c r="L2" s="3" t="s">
        <v>147</v>
      </c>
      <c r="M2" s="3" t="s">
        <v>148</v>
      </c>
      <c r="N2" s="3" t="s">
        <v>149</v>
      </c>
      <c r="O2" s="3" t="s">
        <v>150</v>
      </c>
      <c r="P2" s="3" t="s">
        <v>151</v>
      </c>
      <c r="Q2" s="3" t="s">
        <v>152</v>
      </c>
      <c r="R2" s="3" t="s">
        <v>153</v>
      </c>
      <c r="S2" s="3" t="s">
        <v>154</v>
      </c>
      <c r="T2" s="3" t="s">
        <v>155</v>
      </c>
      <c r="U2" s="3" t="s">
        <v>156</v>
      </c>
      <c r="V2" s="3" t="s">
        <v>157</v>
      </c>
      <c r="W2" s="3" t="s">
        <v>158</v>
      </c>
      <c r="X2" s="3" t="s">
        <v>159</v>
      </c>
      <c r="Y2" s="3" t="s">
        <v>160</v>
      </c>
      <c r="Z2" s="3" t="s">
        <v>161</v>
      </c>
      <c r="AA2" s="3" t="s">
        <v>162</v>
      </c>
      <c r="AB2" s="3" t="s">
        <v>163</v>
      </c>
      <c r="AC2" s="3" t="s">
        <v>164</v>
      </c>
      <c r="AD2" s="3" t="s">
        <v>165</v>
      </c>
      <c r="AE2" s="3" t="s">
        <v>166</v>
      </c>
      <c r="AF2" s="3" t="s">
        <v>167</v>
      </c>
      <c r="AG2" s="3" t="s">
        <v>168</v>
      </c>
      <c r="AH2" s="3" t="s">
        <v>169</v>
      </c>
      <c r="AI2" s="3" t="s">
        <v>170</v>
      </c>
      <c r="AJ2" s="3" t="s">
        <v>171</v>
      </c>
      <c r="AK2" s="3" t="s">
        <v>172</v>
      </c>
      <c r="AL2" s="3" t="s">
        <v>173</v>
      </c>
      <c r="AM2" s="3" t="s">
        <v>174</v>
      </c>
      <c r="AN2" s="3" t="s">
        <v>175</v>
      </c>
      <c r="AO2" s="3" t="s">
        <v>176</v>
      </c>
      <c r="AP2" s="3" t="s">
        <v>177</v>
      </c>
      <c r="AQ2" s="3" t="s">
        <v>178</v>
      </c>
      <c r="AR2" s="3" t="s">
        <v>179</v>
      </c>
      <c r="AS2" s="3" t="s">
        <v>180</v>
      </c>
      <c r="AT2" s="3" t="s">
        <v>181</v>
      </c>
      <c r="AU2" s="3" t="s">
        <v>182</v>
      </c>
      <c r="AV2" s="3" t="s">
        <v>183</v>
      </c>
      <c r="AW2" s="3" t="s">
        <v>184</v>
      </c>
      <c r="AX2" s="3" t="s">
        <v>185</v>
      </c>
      <c r="AY2" s="3" t="s">
        <v>186</v>
      </c>
      <c r="AZ2" s="3" t="s">
        <v>187</v>
      </c>
      <c r="BA2" s="3" t="s">
        <v>188</v>
      </c>
      <c r="BB2" s="3" t="s">
        <v>189</v>
      </c>
      <c r="BC2" s="3" t="s">
        <v>190</v>
      </c>
      <c r="BD2" s="3" t="s">
        <v>191</v>
      </c>
      <c r="BE2" s="3" t="s">
        <v>192</v>
      </c>
      <c r="BF2" s="3" t="s">
        <v>193</v>
      </c>
      <c r="BG2" s="3" t="s">
        <v>194</v>
      </c>
      <c r="BH2" s="3" t="s">
        <v>195</v>
      </c>
      <c r="BI2" s="3" t="s">
        <v>196</v>
      </c>
      <c r="BJ2" s="3" t="s">
        <v>197</v>
      </c>
      <c r="BK2" s="3" t="s">
        <v>198</v>
      </c>
      <c r="BL2" s="3" t="s">
        <v>199</v>
      </c>
      <c r="BM2" s="3" t="s">
        <v>200</v>
      </c>
      <c r="BN2" s="3" t="s">
        <v>201</v>
      </c>
      <c r="BO2" s="3" t="s">
        <v>202</v>
      </c>
      <c r="BP2" s="3" t="s">
        <v>203</v>
      </c>
      <c r="BQ2" s="3" t="s">
        <v>204</v>
      </c>
      <c r="BR2" s="3" t="s">
        <v>205</v>
      </c>
      <c r="BS2" s="3" t="s">
        <v>206</v>
      </c>
      <c r="BT2" s="3" t="s">
        <v>207</v>
      </c>
      <c r="BU2" s="3" t="s">
        <v>208</v>
      </c>
      <c r="BV2" s="3" t="s">
        <v>209</v>
      </c>
      <c r="BW2" s="3" t="s">
        <v>210</v>
      </c>
      <c r="BX2" s="3" t="s">
        <v>211</v>
      </c>
      <c r="BY2" s="3" t="s">
        <v>212</v>
      </c>
      <c r="BZ2" s="3" t="s">
        <v>213</v>
      </c>
      <c r="CA2" s="3" t="s">
        <v>214</v>
      </c>
      <c r="CB2" s="3" t="s">
        <v>215</v>
      </c>
      <c r="CC2" s="3" t="s">
        <v>216</v>
      </c>
      <c r="CD2" s="3">
        <v>647</v>
      </c>
      <c r="CE2" s="3">
        <v>648</v>
      </c>
      <c r="CF2" s="3">
        <v>649</v>
      </c>
      <c r="CG2" s="1" t="s">
        <v>217</v>
      </c>
      <c r="CH2" s="1">
        <v>658</v>
      </c>
      <c r="CI2" s="1" t="s">
        <v>218</v>
      </c>
      <c r="CJ2" s="1" t="s">
        <v>219</v>
      </c>
      <c r="CK2" s="1" t="s">
        <v>220</v>
      </c>
      <c r="CL2" s="1" t="s">
        <v>221</v>
      </c>
      <c r="CM2" s="1" t="s">
        <v>222</v>
      </c>
      <c r="CN2" s="1" t="s">
        <v>223</v>
      </c>
      <c r="CO2" s="1" t="s">
        <v>224</v>
      </c>
      <c r="CP2" s="1" t="s">
        <v>225</v>
      </c>
      <c r="CQ2" s="1" t="s">
        <v>226</v>
      </c>
      <c r="CR2" s="1" t="s">
        <v>227</v>
      </c>
      <c r="CS2" s="1" t="s">
        <v>228</v>
      </c>
      <c r="CT2" s="1">
        <v>690</v>
      </c>
      <c r="CU2" s="1" t="s">
        <v>229</v>
      </c>
      <c r="CV2" s="1" t="s">
        <v>230</v>
      </c>
    </row>
    <row r="3" spans="7:130" ht="12.75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</row>
    <row r="4" spans="1:130" ht="12.75">
      <c r="A4" s="1" t="s"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</row>
    <row r="5" spans="7:130" ht="12.75"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</row>
    <row r="6" spans="1:130" ht="12.75">
      <c r="A6" s="1" t="s">
        <v>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</row>
    <row r="7" spans="2:130" ht="12.75">
      <c r="B7" s="1" t="s">
        <v>2</v>
      </c>
      <c r="G7" s="1">
        <f>Eems!G7+Maas!G7+Midden!G7+Noord!G7+Oost!G7+West!G7+Schelde!G7</f>
        <v>0</v>
      </c>
      <c r="H7" s="1">
        <f>Eems!H7+Maas!H7+Midden!H7+Noord!H7+Oost!H7+West!H7+Schelde!H7</f>
        <v>844.1367739883706</v>
      </c>
      <c r="I7" s="1">
        <f>Eems!I7+Maas!I7+Midden!I7+Noord!I7+Oost!I7+West!I7+Schelde!I7</f>
        <v>7.059421440542481</v>
      </c>
      <c r="J7" s="1">
        <f>Eems!J7+Maas!J7+Midden!J7+Noord!J7+Oost!J7+West!J7+Schelde!J7</f>
        <v>142.01562745328556</v>
      </c>
      <c r="K7" s="1">
        <f>Eems!K7+Maas!K7+Midden!K7+Noord!K7+Oost!K7+West!K7+Schelde!K7</f>
        <v>5219.561809903052</v>
      </c>
      <c r="L7" s="1">
        <f>Eems!L7+Maas!L7+Midden!L7+Noord!L7+Oost!L7+West!L7+Schelde!L7</f>
        <v>0</v>
      </c>
      <c r="M7" s="1">
        <f>Eems!M7+Maas!M7+Midden!M7+Noord!M7+Oost!M7+West!M7+Schelde!M7</f>
        <v>445.1303625698335</v>
      </c>
      <c r="N7" s="1">
        <f>Eems!N7+Maas!N7+Midden!N7+Noord!N7+Oost!N7+West!N7+Schelde!N7</f>
        <v>156.4861898062763</v>
      </c>
      <c r="O7" s="1">
        <f>Eems!O7+Maas!O7+Midden!O7+Noord!O7+Oost!O7+West!O7+Schelde!O7</f>
        <v>38.17406466668061</v>
      </c>
      <c r="P7" s="1">
        <f>Eems!P7+Maas!P7+Midden!P7+Noord!P7+Oost!P7+West!P7+Schelde!P7</f>
        <v>0</v>
      </c>
      <c r="Q7" s="1">
        <f>Eems!Q7+Maas!Q7+Midden!Q7+Noord!Q7+Oost!Q7+West!Q7+Schelde!Q7</f>
        <v>1.9391648879022638</v>
      </c>
      <c r="R7" s="1">
        <f>Eems!R7+Maas!R7+Midden!R7+Noord!R7+Oost!R7+West!R7+Schelde!R7</f>
        <v>0</v>
      </c>
      <c r="S7" s="1">
        <f>Eems!S7+Maas!S7+Midden!S7+Noord!S7+Oost!S7+West!S7+Schelde!S7</f>
        <v>24400.965952206672</v>
      </c>
      <c r="T7" s="1">
        <f>Eems!T7+Maas!T7+Midden!T7+Noord!T7+Oost!T7+West!T7+Schelde!T7</f>
        <v>0</v>
      </c>
      <c r="U7" s="1">
        <f>Eems!U7+Maas!U7+Midden!U7+Noord!U7+Oost!U7+West!U7+Schelde!U7</f>
        <v>0</v>
      </c>
      <c r="V7" s="1">
        <f>Eems!V7+Maas!V7+Midden!V7+Noord!V7+Oost!V7+West!V7+Schelde!V7</f>
        <v>0</v>
      </c>
      <c r="W7" s="1">
        <f>Eems!W7+Maas!W7+Midden!W7+Noord!W7+Oost!W7+West!W7+Schelde!W7</f>
        <v>0</v>
      </c>
      <c r="X7" s="1">
        <f>Eems!X7+Maas!X7+Midden!X7+Noord!X7+Oost!X7+West!X7+Schelde!X7</f>
        <v>0</v>
      </c>
      <c r="Y7" s="1">
        <f>Eems!Y7+Maas!Y7+Midden!Y7+Noord!Y7+Oost!Y7+West!Y7+Schelde!Y7</f>
        <v>0</v>
      </c>
      <c r="Z7" s="1">
        <f>Eems!Z7+Maas!Z7+Midden!Z7+Noord!Z7+Oost!Z7+West!Z7+Schelde!Z7</f>
        <v>0</v>
      </c>
      <c r="AA7" s="1">
        <f>Eems!AA7+Maas!AA7+Midden!AA7+Noord!AA7+Oost!AA7+West!AA7+Schelde!AA7</f>
        <v>0</v>
      </c>
      <c r="AB7" s="1">
        <f>Eems!AB7+Maas!AB7+Midden!AB7+Noord!AB7+Oost!AB7+West!AB7+Schelde!AB7</f>
        <v>0</v>
      </c>
      <c r="AC7" s="1">
        <f>Eems!AC7+Maas!AC7+Midden!AC7+Noord!AC7+Oost!AC7+West!AC7+Schelde!AC7</f>
        <v>0</v>
      </c>
      <c r="AD7" s="1">
        <f>Eems!AD7+Maas!AD7+Midden!AD7+Noord!AD7+Oost!AD7+West!AD7+Schelde!AD7</f>
        <v>1363262.083712353</v>
      </c>
      <c r="AE7" s="1">
        <f>Eems!AE7+Maas!AE7+Midden!AE7+Noord!AE7+Oost!AE7+West!AE7+Schelde!AE7</f>
        <v>3843.4954545390838</v>
      </c>
      <c r="AF7" s="1">
        <f>Eems!AF7+Maas!AF7+Midden!AF7+Noord!AF7+Oost!AF7+West!AF7+Schelde!AF7</f>
        <v>1552135.4010342727</v>
      </c>
      <c r="AG7" s="1">
        <f>Eems!AG7+Maas!AG7+Midden!AG7+Noord!AG7+Oost!AG7+West!AG7+Schelde!AG7</f>
        <v>1020926.5524961309</v>
      </c>
      <c r="AH7" s="1">
        <f>Eems!AH7+Maas!AH7+Midden!AH7+Noord!AH7+Oost!AH7+West!AH7+Schelde!AH7</f>
        <v>531208.848538142</v>
      </c>
      <c r="AI7" s="1">
        <f>Eems!AI7+Maas!AI7+Midden!AI7+Noord!AI7+Oost!AI7+West!AI7+Schelde!AI7</f>
        <v>1296338.0031303975</v>
      </c>
      <c r="AJ7" s="1">
        <f>Eems!AJ7+Maas!AJ7+Midden!AJ7+Noord!AJ7+Oost!AJ7+West!AJ7+Schelde!AJ7</f>
        <v>0</v>
      </c>
      <c r="AK7" s="1">
        <f>Eems!AK7+Maas!AK7+Midden!AK7+Noord!AK7+Oost!AK7+West!AK7+Schelde!AK7</f>
        <v>3975.055773638631</v>
      </c>
      <c r="AL7" s="1">
        <f>Eems!AL7+Maas!AL7+Midden!AL7+Noord!AL7+Oost!AL7+West!AL7+Schelde!AL7</f>
        <v>56323.927764183</v>
      </c>
      <c r="AM7" s="1">
        <f>Eems!AM7+Maas!AM7+Midden!AM7+Noord!AM7+Oost!AM7+West!AM7+Schelde!AM7</f>
        <v>97360.65350692974</v>
      </c>
      <c r="AN7" s="1">
        <f>Eems!AN7+Maas!AN7+Midden!AN7+Noord!AN7+Oost!AN7+West!AN7+Schelde!AN7</f>
        <v>0</v>
      </c>
      <c r="AO7" s="1">
        <f>Eems!AO7+Maas!AO7+Midden!AO7+Noord!AO7+Oost!AO7+West!AO7+Schelde!AO7</f>
        <v>26147.46250205555</v>
      </c>
      <c r="AP7" s="1">
        <f>Eems!AP7+Maas!AP7+Midden!AP7+Noord!AP7+Oost!AP7+West!AP7+Schelde!AP7</f>
        <v>0</v>
      </c>
      <c r="AQ7" s="1">
        <f>Eems!AQ7+Maas!AQ7+Midden!AQ7+Noord!AQ7+Oost!AQ7+West!AQ7+Schelde!AQ7</f>
        <v>2764.7956240972844</v>
      </c>
      <c r="AR7" s="1">
        <f>Eems!AR7+Maas!AR7+Midden!AR7+Noord!AR7+Oost!AR7+West!AR7+Schelde!AR7</f>
        <v>66924.08058195483</v>
      </c>
      <c r="AS7" s="1">
        <f>Eems!AS7+Maas!AS7+Midden!AS7+Noord!AS7+Oost!AS7+West!AS7+Schelde!AS7</f>
        <v>8783.13593614961</v>
      </c>
      <c r="AT7" s="1">
        <f>Eems!AT7+Maas!AT7+Midden!AT7+Noord!AT7+Oost!AT7+West!AT7+Schelde!AT7</f>
        <v>145458.64491039008</v>
      </c>
      <c r="AU7" s="1">
        <f>Eems!AU7+Maas!AU7+Midden!AU7+Noord!AU7+Oost!AU7+West!AU7+Schelde!AU7</f>
        <v>264.7985075781602</v>
      </c>
      <c r="AV7" s="1">
        <f>Eems!AV7+Maas!AV7+Midden!AV7+Noord!AV7+Oost!AV7+West!AV7+Schelde!AV7</f>
        <v>98603.50807642375</v>
      </c>
      <c r="AW7" s="1">
        <f>Eems!AW7+Maas!AW7+Midden!AW7+Noord!AW7+Oost!AW7+West!AW7+Schelde!AW7</f>
        <v>192994.26023571705</v>
      </c>
      <c r="AX7" s="1">
        <f>Eems!AX7+Maas!AX7+Midden!AX7+Noord!AX7+Oost!AX7+West!AX7+Schelde!AX7</f>
        <v>0</v>
      </c>
      <c r="AY7" s="1">
        <f>Eems!AY7+Maas!AY7+Midden!AY7+Noord!AY7+Oost!AY7+West!AY7+Schelde!AY7</f>
        <v>0</v>
      </c>
      <c r="AZ7" s="1">
        <f>Eems!AZ7+Maas!AZ7+Midden!AZ7+Noord!AZ7+Oost!AZ7+West!AZ7+Schelde!AZ7</f>
        <v>359.9951902756512</v>
      </c>
      <c r="BA7" s="1">
        <f>Eems!BA7+Maas!BA7+Midden!BA7+Noord!BA7+Oost!BA7+West!BA7+Schelde!BA7</f>
        <v>70.45938446451956</v>
      </c>
      <c r="BB7" s="1">
        <f>Eems!BB7+Maas!BB7+Midden!BB7+Noord!BB7+Oost!BB7+West!BB7+Schelde!BB7</f>
        <v>113.07878173542719</v>
      </c>
      <c r="BC7" s="1">
        <f>Eems!BC7+Maas!BC7+Midden!BC7+Noord!BC7+Oost!BC7+West!BC7+Schelde!BC7</f>
        <v>40.560677805155066</v>
      </c>
      <c r="BD7" s="1">
        <f>Eems!BD7+Maas!BD7+Midden!BD7+Noord!BD7+Oost!BD7+West!BD7+Schelde!BD7</f>
        <v>65.63181698575472</v>
      </c>
      <c r="BE7" s="1">
        <f>Eems!BE7+Maas!BE7+Midden!BE7+Noord!BE7+Oost!BE7+West!BE7+Schelde!BE7</f>
        <v>39.715913255970754</v>
      </c>
      <c r="BF7" s="1">
        <f>Eems!BF7+Maas!BF7+Midden!BF7+Noord!BF7+Oost!BF7+West!BF7+Schelde!BF7</f>
        <v>21.344730502283003</v>
      </c>
      <c r="BG7" s="1">
        <f>Eems!BG7+Maas!BG7+Midden!BG7+Noord!BG7+Oost!BG7+West!BG7+Schelde!BG7</f>
        <v>20.246586078631307</v>
      </c>
      <c r="BH7" s="1">
        <f>Eems!BH7+Maas!BH7+Midden!BH7+Noord!BH7+Oost!BH7+West!BH7+Schelde!BH7</f>
        <v>51.71227831679462</v>
      </c>
      <c r="BI7" s="1">
        <f>Eems!BI7+Maas!BI7+Midden!BI7+Noord!BI7+Oost!BI7+West!BI7+Schelde!BI7</f>
        <v>13.491379561516904</v>
      </c>
      <c r="BJ7" s="1">
        <f>Eems!BJ7+Maas!BJ7+Midden!BJ7+Noord!BJ7+Oost!BJ7+West!BJ7+Schelde!BJ7</f>
        <v>0</v>
      </c>
      <c r="BK7" s="1">
        <f>Eems!BK7+Maas!BK7+Midden!BK7+Noord!BK7+Oost!BK7+West!BK7+Schelde!BK7</f>
        <v>1971.507837555704</v>
      </c>
      <c r="BL7" s="1">
        <f>Eems!BL7+Maas!BL7+Midden!BL7+Noord!BL7+Oost!BL7+West!BL7+Schelde!BL7</f>
        <v>0</v>
      </c>
      <c r="BM7" s="1">
        <f>Eems!BM7+Maas!BM7+Midden!BM7+Noord!BM7+Oost!BM7+West!BM7+Schelde!BM7</f>
        <v>0</v>
      </c>
      <c r="BN7" s="1">
        <f>Eems!BN7+Maas!BN7+Midden!BN7+Noord!BN7+Oost!BN7+West!BN7+Schelde!BN7</f>
        <v>0</v>
      </c>
      <c r="BO7" s="1">
        <f>Eems!BO7+Maas!BO7+Midden!BO7+Noord!BO7+Oost!BO7+West!BO7+Schelde!BO7</f>
        <v>0</v>
      </c>
      <c r="BP7" s="1">
        <f>Eems!BP7+Maas!BP7+Midden!BP7+Noord!BP7+Oost!BP7+West!BP7+Schelde!BP7</f>
        <v>0</v>
      </c>
      <c r="BQ7" s="1">
        <f>Eems!BQ7+Maas!BQ7+Midden!BQ7+Noord!BQ7+Oost!BQ7+West!BQ7+Schelde!BQ7</f>
        <v>0</v>
      </c>
      <c r="BR7" s="1">
        <f>Eems!BR7+Maas!BR7+Midden!BR7+Noord!BR7+Oost!BR7+West!BR7+Schelde!BR7</f>
        <v>3.398546470644534E-05</v>
      </c>
      <c r="BS7" s="1">
        <f>Eems!BS7+Maas!BS7+Midden!BS7+Noord!BS7+Oost!BS7+West!BS7+Schelde!BS7</f>
        <v>0</v>
      </c>
      <c r="BT7" s="1">
        <f>Eems!BT7+Maas!BT7+Midden!BT7+Noord!BT7+Oost!BT7+West!BT7+Schelde!BT7</f>
        <v>0</v>
      </c>
      <c r="BU7" s="1">
        <f>Eems!BU7+Maas!BU7+Midden!BU7+Noord!BU7+Oost!BU7+West!BU7+Schelde!BU7</f>
        <v>0</v>
      </c>
      <c r="BV7" s="1">
        <f>Eems!BV7+Maas!BV7+Midden!BV7+Noord!BV7+Oost!BV7+West!BV7+Schelde!BV7</f>
        <v>0</v>
      </c>
      <c r="BW7" s="1">
        <f>Eems!BW7+Maas!BW7+Midden!BW7+Noord!BW7+Oost!BW7+West!BW7+Schelde!BW7</f>
        <v>0</v>
      </c>
      <c r="BX7" s="1">
        <f>Eems!BX7+Maas!BX7+Midden!BX7+Noord!BX7+Oost!BX7+West!BX7+Schelde!BX7</f>
        <v>0</v>
      </c>
      <c r="BY7" s="1">
        <f>Eems!BY7+Maas!BY7+Midden!BY7+Noord!BY7+Oost!BY7+West!BY7+Schelde!BY7</f>
        <v>0</v>
      </c>
      <c r="BZ7" s="1">
        <f>Eems!BZ7+Maas!BZ7+Midden!BZ7+Noord!BZ7+Oost!BZ7+West!BZ7+Schelde!BZ7</f>
        <v>0</v>
      </c>
      <c r="CA7" s="1">
        <f>Eems!CA7+Maas!CA7+Midden!CA7+Noord!CA7+Oost!CA7+West!CA7+Schelde!CA7</f>
        <v>0</v>
      </c>
      <c r="CB7" s="1">
        <f>Eems!CB7+Maas!CB7+Midden!CB7+Noord!CB7+Oost!CB7+West!CB7+Schelde!CB7</f>
        <v>0</v>
      </c>
      <c r="CC7" s="1">
        <f>Eems!CC7+Maas!CC7+Midden!CC7+Noord!CC7+Oost!CC7+West!CC7+Schelde!CC7</f>
        <v>0</v>
      </c>
      <c r="CD7" s="1">
        <f>Eems!CD7+Maas!CD7+Midden!CD7+Noord!CD7+Oost!CD7+West!CD7+Schelde!CD7</f>
        <v>0</v>
      </c>
      <c r="CE7" s="1">
        <f>Eems!CE7+Maas!CE7+Midden!CE7+Noord!CE7+Oost!CE7+West!CE7+Schelde!CE7</f>
        <v>0</v>
      </c>
      <c r="CF7" s="1">
        <f>Eems!CF7+Maas!CF7+Midden!CF7+Noord!CF7+Oost!CF7+West!CF7+Schelde!CF7</f>
        <v>0</v>
      </c>
      <c r="CG7" s="1">
        <f>Eems!CG7+Maas!CG7+Midden!CG7+Noord!CG7+Oost!CG7+West!CG7+Schelde!CG7</f>
        <v>0</v>
      </c>
      <c r="CH7" s="1">
        <f>Eems!CH7+Maas!CH7+Midden!CH7+Noord!CH7+Oost!CH7+West!CH7+Schelde!CH7</f>
        <v>0</v>
      </c>
      <c r="CI7" s="1">
        <f>Eems!CI7+Maas!CI7+Midden!CI7+Noord!CI7+Oost!CI7+West!CI7+Schelde!CI7</f>
        <v>0</v>
      </c>
      <c r="CJ7" s="1">
        <f>Eems!CJ7+Maas!CJ7+Midden!CJ7+Noord!CJ7+Oost!CJ7+West!CJ7+Schelde!CJ7</f>
        <v>0</v>
      </c>
      <c r="CK7" s="1">
        <f>Eems!CK7+Maas!CK7+Midden!CK7+Noord!CK7+Oost!CK7+West!CK7+Schelde!CK7</f>
        <v>0</v>
      </c>
      <c r="CL7" s="1">
        <f>Eems!CL7+Maas!CL7+Midden!CL7+Noord!CL7+Oost!CL7+West!CL7+Schelde!CL7</f>
        <v>0</v>
      </c>
      <c r="CM7" s="1">
        <f>Eems!CM7+Maas!CM7+Midden!CM7+Noord!CM7+Oost!CM7+West!CM7+Schelde!CM7</f>
        <v>0</v>
      </c>
      <c r="CN7" s="1">
        <f>Eems!CN7+Maas!CN7+Midden!CN7+Noord!CN7+Oost!CN7+West!CN7+Schelde!CN7</f>
        <v>0</v>
      </c>
      <c r="CO7" s="1">
        <f>Eems!CO7+Maas!CO7+Midden!CO7+Noord!CO7+Oost!CO7+West!CO7+Schelde!CO7</f>
        <v>0</v>
      </c>
      <c r="CP7" s="1">
        <f>Eems!CP7+Maas!CP7+Midden!CP7+Noord!CP7+Oost!CP7+West!CP7+Schelde!CP7</f>
        <v>0</v>
      </c>
      <c r="CQ7" s="1">
        <f>Eems!CQ7+Maas!CQ7+Midden!CQ7+Noord!CQ7+Oost!CQ7+West!CQ7+Schelde!CQ7</f>
        <v>0</v>
      </c>
      <c r="CR7" s="1">
        <f>Eems!CR7+Maas!CR7+Midden!CR7+Noord!CR7+Oost!CR7+West!CR7+Schelde!CR7</f>
        <v>0</v>
      </c>
      <c r="CS7" s="1">
        <f>Eems!CS7+Maas!CS7+Midden!CS7+Noord!CS7+Oost!CS7+West!CS7+Schelde!CS7</f>
        <v>0</v>
      </c>
      <c r="CT7" s="1">
        <f>Eems!CT7+Maas!CT7+Midden!CT7+Noord!CT7+Oost!CT7+West!CT7+Schelde!CT7</f>
        <v>0</v>
      </c>
      <c r="CU7" s="1">
        <f>Eems!CU7+Maas!CU7+Midden!CU7+Noord!CU7+Oost!CU7+West!CU7+Schelde!CU7</f>
        <v>0</v>
      </c>
      <c r="CV7" s="1">
        <f>Eems!CV7+Maas!CV7+Midden!CV7+Noord!CV7+Oost!CV7+West!CV7+Schelde!CV7</f>
        <v>0</v>
      </c>
      <c r="CW7" s="1">
        <f>Eems!CW7+Maas!CW7+Midden!CW7+Noord!CW7+Oost!CW7+West!CW7+Schelde!CW7</f>
        <v>0</v>
      </c>
      <c r="CX7" s="1">
        <f>Eems!CX7+Maas!CX7+Midden!CX7+Noord!CX7+Oost!CX7+West!CX7+Schelde!CX7</f>
        <v>0</v>
      </c>
      <c r="CY7" s="1">
        <f>Eems!CY7+Maas!CY7+Midden!CY7+Noord!CY7+Oost!CY7+West!CY7+Schelde!CY7</f>
        <v>0</v>
      </c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</row>
    <row r="8" spans="2:130" ht="12.75">
      <c r="B8" s="1" t="s">
        <v>3</v>
      </c>
      <c r="G8" s="1">
        <f>Eems!G8+Maas!G8+Midden!G8+Noord!G8+Oost!G8+West!G8+Schelde!G8</f>
        <v>2870.897301488882</v>
      </c>
      <c r="H8" s="1">
        <f>Eems!H8+Maas!H8+Midden!H8+Noord!H8+Oost!H8+West!H8+Schelde!H8</f>
        <v>2101.7623645717285</v>
      </c>
      <c r="I8" s="1">
        <f>Eems!I8+Maas!I8+Midden!I8+Noord!I8+Oost!I8+West!I8+Schelde!I8</f>
        <v>525.4815398969128</v>
      </c>
      <c r="J8" s="1">
        <f>Eems!J8+Maas!J8+Midden!J8+Noord!J8+Oost!J8+West!J8+Schelde!J8</f>
        <v>2101.7623645717285</v>
      </c>
      <c r="K8" s="1">
        <f>Eems!K8+Maas!K8+Midden!K8+Noord!K8+Oost!K8+West!K8+Schelde!K8</f>
        <v>87481.20348259482</v>
      </c>
      <c r="L8" s="1">
        <f>Eems!L8+Maas!L8+Midden!L8+Noord!L8+Oost!L8+West!L8+Schelde!L8</f>
        <v>189.21132579406535</v>
      </c>
      <c r="M8" s="1">
        <f>Eems!M8+Maas!M8+Midden!M8+Noord!M8+Oost!M8+West!M8+Schelde!M8</f>
        <v>51613.33924565598</v>
      </c>
      <c r="N8" s="1">
        <f>Eems!N8+Maas!N8+Midden!N8+Noord!N8+Oost!N8+West!N8+Schelde!N8</f>
        <v>5254.422200266798</v>
      </c>
      <c r="O8" s="1">
        <f>Eems!O8+Maas!O8+Midden!O8+Noord!O8+Oost!O8+West!O8+Schelde!O8</f>
        <v>0</v>
      </c>
      <c r="P8" s="1">
        <f>Eems!P8+Maas!P8+Midden!P8+Noord!P8+Oost!P8+West!P8+Schelde!P8</f>
        <v>0</v>
      </c>
      <c r="Q8" s="1">
        <f>Eems!Q8+Maas!Q8+Midden!Q8+Noord!Q8+Oost!Q8+West!Q8+Schelde!Q8</f>
        <v>0</v>
      </c>
      <c r="R8" s="1">
        <f>Eems!R8+Maas!R8+Midden!R8+Noord!R8+Oost!R8+West!R8+Schelde!R8</f>
        <v>0</v>
      </c>
      <c r="S8" s="1">
        <f>Eems!S8+Maas!S8+Midden!S8+Noord!S8+Oost!S8+West!S8+Schelde!S8</f>
        <v>142698.9007695016</v>
      </c>
      <c r="T8" s="1">
        <f>Eems!T8+Maas!T8+Midden!T8+Noord!T8+Oost!T8+West!T8+Schelde!T8</f>
        <v>80657.03913511493</v>
      </c>
      <c r="U8" s="1">
        <f>Eems!U8+Maas!U8+Midden!U8+Noord!U8+Oost!U8+West!U8+Schelde!U8</f>
        <v>18752.81174670069</v>
      </c>
      <c r="V8" s="1">
        <f>Eems!V8+Maas!V8+Midden!V8+Noord!V8+Oost!V8+West!V8+Schelde!V8</f>
        <v>6545775.934347558</v>
      </c>
      <c r="W8" s="1">
        <f>Eems!W8+Maas!W8+Midden!W8+Noord!W8+Oost!W8+West!W8+Schelde!W8</f>
        <v>45203301.31210999</v>
      </c>
      <c r="X8" s="1">
        <f>Eems!X8+Maas!X8+Midden!X8+Noord!X8+Oost!X8+West!X8+Schelde!X8</f>
        <v>0</v>
      </c>
      <c r="Y8" s="1">
        <f>Eems!Y8+Maas!Y8+Midden!Y8+Noord!Y8+Oost!Y8+West!Y8+Schelde!Y8</f>
        <v>0</v>
      </c>
      <c r="Z8" s="1">
        <f>Eems!Z8+Maas!Z8+Midden!Z8+Noord!Z8+Oost!Z8+West!Z8+Schelde!Z8</f>
        <v>0</v>
      </c>
      <c r="AA8" s="1">
        <f>Eems!AA8+Maas!AA8+Midden!AA8+Noord!AA8+Oost!AA8+West!AA8+Schelde!AA8</f>
        <v>0</v>
      </c>
      <c r="AB8" s="1">
        <f>Eems!AB8+Maas!AB8+Midden!AB8+Noord!AB8+Oost!AB8+West!AB8+Schelde!AB8</f>
        <v>0</v>
      </c>
      <c r="AC8" s="1">
        <f>Eems!AC8+Maas!AC8+Midden!AC8+Noord!AC8+Oost!AC8+West!AC8+Schelde!AC8</f>
        <v>0</v>
      </c>
      <c r="AD8" s="1">
        <f>Eems!AD8+Maas!AD8+Midden!AD8+Noord!AD8+Oost!AD8+West!AD8+Schelde!AD8</f>
        <v>14039.67987253103</v>
      </c>
      <c r="AE8" s="1">
        <f>Eems!AE8+Maas!AE8+Midden!AE8+Noord!AE8+Oost!AE8+West!AE8+Schelde!AE8</f>
        <v>13722.702234115486</v>
      </c>
      <c r="AF8" s="1">
        <f>Eems!AF8+Maas!AF8+Midden!AF8+Noord!AF8+Oost!AF8+West!AF8+Schelde!AF8</f>
        <v>55694.744413802386</v>
      </c>
      <c r="AG8" s="1">
        <f>Eems!AG8+Maas!AG8+Midden!AG8+Noord!AG8+Oost!AG8+West!AG8+Schelde!AG8</f>
        <v>1424.9518059532297</v>
      </c>
      <c r="AH8" s="1">
        <f>Eems!AH8+Maas!AH8+Midden!AH8+Noord!AH8+Oost!AH8+West!AH8+Schelde!AH8</f>
        <v>54269.792607849246</v>
      </c>
      <c r="AI8" s="1">
        <f>Eems!AI8+Maas!AI8+Midden!AI8+Noord!AI8+Oost!AI8+West!AI8+Schelde!AI8</f>
        <v>14039.679872531025</v>
      </c>
      <c r="AJ8" s="1">
        <f>Eems!AJ8+Maas!AJ8+Midden!AJ8+Noord!AJ8+Oost!AJ8+West!AJ8+Schelde!AJ8</f>
        <v>105.69194158699567</v>
      </c>
      <c r="AK8" s="1">
        <f>Eems!AK8+Maas!AK8+Midden!AK8+Noord!AK8+Oost!AK8+West!AK8+Schelde!AK8</f>
        <v>0</v>
      </c>
      <c r="AL8" s="1">
        <f>Eems!AL8+Maas!AL8+Midden!AL8+Noord!AL8+Oost!AL8+West!AL8+Schelde!AL8</f>
        <v>136.336066446205</v>
      </c>
      <c r="AM8" s="1">
        <f>Eems!AM8+Maas!AM8+Midden!AM8+Noord!AM8+Oost!AM8+West!AM8+Schelde!AM8</f>
        <v>0</v>
      </c>
      <c r="AN8" s="1">
        <f>Eems!AN8+Maas!AN8+Midden!AN8+Noord!AN8+Oost!AN8+West!AN8+Schelde!AN8</f>
        <v>5841.600185510463</v>
      </c>
      <c r="AO8" s="1">
        <f>Eems!AO8+Maas!AO8+Midden!AO8+Noord!AO8+Oost!AO8+West!AO8+Schelde!AO8</f>
        <v>0</v>
      </c>
      <c r="AP8" s="1">
        <f>Eems!AP8+Maas!AP8+Midden!AP8+Noord!AP8+Oost!AP8+West!AP8+Schelde!AP8</f>
        <v>29586.02584723235</v>
      </c>
      <c r="AQ8" s="1">
        <f>Eems!AQ8+Maas!AQ8+Midden!AQ8+Noord!AQ8+Oost!AQ8+West!AQ8+Schelde!AQ8</f>
        <v>757.9515841628834</v>
      </c>
      <c r="AR8" s="1">
        <f>Eems!AR8+Maas!AR8+Midden!AR8+Noord!AR8+Oost!AR8+West!AR8+Schelde!AR8</f>
        <v>0</v>
      </c>
      <c r="AS8" s="1">
        <f>Eems!AS8+Maas!AS8+Midden!AS8+Noord!AS8+Oost!AS8+West!AS8+Schelde!AS8</f>
        <v>0</v>
      </c>
      <c r="AT8" s="1">
        <f>Eems!AT8+Maas!AT8+Midden!AT8+Noord!AT8+Oost!AT8+West!AT8+Schelde!AT8</f>
        <v>2506.838117551444</v>
      </c>
      <c r="AU8" s="1">
        <f>Eems!AU8+Maas!AU8+Midden!AU8+Noord!AU8+Oost!AU8+West!AU8+Schelde!AU8</f>
        <v>343.5156656459385</v>
      </c>
      <c r="AV8" s="1">
        <f>Eems!AV8+Maas!AV8+Midden!AV8+Noord!AV8+Oost!AV8+West!AV8+Schelde!AV8</f>
        <v>176.4814304376124</v>
      </c>
      <c r="AW8" s="1">
        <f>Eems!AW8+Maas!AW8+Midden!AW8+Noord!AW8+Oost!AW8+West!AW8+Schelde!AW8</f>
        <v>1532.206242960466</v>
      </c>
      <c r="AX8" s="1">
        <f>Eems!AX8+Maas!AX8+Midden!AX8+Noord!AX8+Oost!AX8+West!AX8+Schelde!AX8</f>
        <v>0</v>
      </c>
      <c r="AY8" s="1">
        <f>Eems!AY8+Maas!AY8+Midden!AY8+Noord!AY8+Oost!AY8+West!AY8+Schelde!AY8</f>
        <v>1901.9644701593172</v>
      </c>
      <c r="AZ8" s="1">
        <f>Eems!AZ8+Maas!AZ8+Midden!AZ8+Noord!AZ8+Oost!AZ8+West!AZ8+Schelde!AZ8</f>
        <v>154.27357545924676</v>
      </c>
      <c r="BA8" s="1">
        <f>Eems!BA8+Maas!BA8+Midden!BA8+Noord!BA8+Oost!BA8+West!BA8+Schelde!BA8</f>
        <v>7.4463574397787715</v>
      </c>
      <c r="BB8" s="1">
        <f>Eems!BB8+Maas!BB8+Midden!BB8+Noord!BB8+Oost!BB8+West!BB8+Schelde!BB8</f>
        <v>264.1644719572946</v>
      </c>
      <c r="BC8" s="1">
        <f>Eems!BC8+Maas!BC8+Midden!BC8+Noord!BC8+Oost!BC8+West!BC8+Schelde!BC8</f>
        <v>45.235591677506086</v>
      </c>
      <c r="BD8" s="1">
        <f>Eems!BD8+Maas!BD8+Midden!BD8+Noord!BD8+Oost!BD8+West!BD8+Schelde!BD8</f>
        <v>27.817169644559282</v>
      </c>
      <c r="BE8" s="1">
        <f>Eems!BE8+Maas!BE8+Midden!BE8+Noord!BE8+Oost!BE8+West!BE8+Schelde!BE8</f>
        <v>43.300362558483535</v>
      </c>
      <c r="BF8" s="1">
        <f>Eems!BF8+Maas!BF8+Midden!BF8+Noord!BF8+Oost!BF8+West!BF8+Schelde!BF8</f>
        <v>0</v>
      </c>
      <c r="BG8" s="1">
        <f>Eems!BG8+Maas!BG8+Midden!BG8+Noord!BG8+Oost!BG8+West!BG8+Schelde!BG8</f>
        <v>17.22159602149122</v>
      </c>
      <c r="BH8" s="1">
        <f>Eems!BH8+Maas!BH8+Midden!BH8+Noord!BH8+Oost!BH8+West!BH8+Schelde!BH8</f>
        <v>10.00509558870132</v>
      </c>
      <c r="BI8" s="1">
        <f>Eems!BI8+Maas!BI8+Midden!BI8+Noord!BI8+Oost!BI8+West!BI8+Schelde!BI8</f>
        <v>8.824139519967822</v>
      </c>
      <c r="BJ8" s="1">
        <f>Eems!BJ8+Maas!BJ8+Midden!BJ8+Noord!BJ8+Oost!BJ8+West!BJ8+Schelde!BJ8</f>
        <v>0</v>
      </c>
      <c r="BK8" s="1">
        <f>Eems!BK8+Maas!BK8+Midden!BK8+Noord!BK8+Oost!BK8+West!BK8+Schelde!BK8</f>
        <v>179.66322429585378</v>
      </c>
      <c r="BL8" s="1">
        <f>Eems!BL8+Maas!BL8+Midden!BL8+Noord!BL8+Oost!BL8+West!BL8+Schelde!BL8</f>
        <v>0</v>
      </c>
      <c r="BM8" s="1">
        <f>Eems!BM8+Maas!BM8+Midden!BM8+Noord!BM8+Oost!BM8+West!BM8+Schelde!BM8</f>
        <v>0</v>
      </c>
      <c r="BN8" s="1">
        <f>Eems!BN8+Maas!BN8+Midden!BN8+Noord!BN8+Oost!BN8+West!BN8+Schelde!BN8</f>
        <v>6667.45447702261</v>
      </c>
      <c r="BO8" s="1">
        <f>Eems!BO8+Maas!BO8+Midden!BO8+Noord!BO8+Oost!BO8+West!BO8+Schelde!BO8</f>
        <v>0</v>
      </c>
      <c r="BP8" s="1">
        <f>Eems!BP8+Maas!BP8+Midden!BP8+Noord!BP8+Oost!BP8+West!BP8+Schelde!BP8</f>
        <v>0</v>
      </c>
      <c r="BQ8" s="1">
        <f>Eems!BQ8+Maas!BQ8+Midden!BQ8+Noord!BQ8+Oost!BQ8+West!BQ8+Schelde!BQ8</f>
        <v>3941.341540783768</v>
      </c>
      <c r="BR8" s="1">
        <f>Eems!BR8+Maas!BR8+Midden!BR8+Noord!BR8+Oost!BR8+West!BR8+Schelde!BR8</f>
        <v>0.0030331185100612385</v>
      </c>
      <c r="BS8" s="1">
        <f>Eems!BS8+Maas!BS8+Midden!BS8+Noord!BS8+Oost!BS8+West!BS8+Schelde!BS8</f>
        <v>13005.502185672143</v>
      </c>
      <c r="BT8" s="1">
        <f>Eems!BT8+Maas!BT8+Midden!BT8+Noord!BT8+Oost!BT8+West!BT8+Schelde!BT8</f>
        <v>0</v>
      </c>
      <c r="BU8" s="1">
        <f>Eems!BU8+Maas!BU8+Midden!BU8+Noord!BU8+Oost!BU8+West!BU8+Schelde!BU8</f>
        <v>0</v>
      </c>
      <c r="BV8" s="1">
        <f>Eems!BV8+Maas!BV8+Midden!BV8+Noord!BV8+Oost!BV8+West!BV8+Schelde!BV8</f>
        <v>0</v>
      </c>
      <c r="BW8" s="1">
        <f>Eems!BW8+Maas!BW8+Midden!BW8+Noord!BW8+Oost!BW8+West!BW8+Schelde!BW8</f>
        <v>316.97763841554985</v>
      </c>
      <c r="BX8" s="1">
        <f>Eems!BX8+Maas!BX8+Midden!BX8+Noord!BX8+Oost!BX8+West!BX8+Schelde!BX8</f>
        <v>0</v>
      </c>
      <c r="BY8" s="1">
        <f>Eems!BY8+Maas!BY8+Midden!BY8+Noord!BY8+Oost!BY8+West!BY8+Schelde!BY8</f>
        <v>1658.8925057821402</v>
      </c>
      <c r="BZ8" s="1">
        <f>Eems!BZ8+Maas!BZ8+Midden!BZ8+Noord!BZ8+Oost!BZ8+West!BZ8+Schelde!BZ8</f>
        <v>378.58236671882133</v>
      </c>
      <c r="CA8" s="1">
        <f>Eems!CA8+Maas!CA8+Midden!CA8+Noord!CA8+Oost!CA8+West!CA8+Schelde!CA8</f>
        <v>5959.462308812188</v>
      </c>
      <c r="CB8" s="1">
        <f>Eems!CB8+Maas!CB8+Midden!CB8+Noord!CB8+Oost!CB8+West!CB8+Schelde!CB8</f>
        <v>7046.03987685995</v>
      </c>
      <c r="CC8" s="1">
        <f>Eems!CC8+Maas!CC8+Midden!CC8+Noord!CC8+Oost!CC8+West!CC8+Schelde!CC8</f>
        <v>5959.462308812188</v>
      </c>
      <c r="CD8" s="1">
        <f>Eems!CD8+Maas!CD8+Midden!CD8+Noord!CD8+Oost!CD8+West!CD8+Schelde!CD8</f>
        <v>0</v>
      </c>
      <c r="CE8" s="1">
        <f>Eems!CE8+Maas!CE8+Midden!CE8+Noord!CE8+Oost!CE8+West!CE8+Schelde!CE8</f>
        <v>0</v>
      </c>
      <c r="CF8" s="1">
        <f>Eems!CF8+Maas!CF8+Midden!CF8+Noord!CF8+Oost!CF8+West!CF8+Schelde!CF8</f>
        <v>0</v>
      </c>
      <c r="CG8" s="1">
        <f>Eems!CG8+Maas!CG8+Midden!CG8+Noord!CG8+Oost!CG8+West!CG8+Schelde!CG8</f>
        <v>0</v>
      </c>
      <c r="CH8" s="1">
        <f>Eems!CH8+Maas!CH8+Midden!CH8+Noord!CH8+Oost!CH8+West!CH8+Schelde!CH8</f>
        <v>0</v>
      </c>
      <c r="CI8" s="1">
        <f>Eems!CI8+Maas!CI8+Midden!CI8+Noord!CI8+Oost!CI8+West!CI8+Schelde!CI8</f>
        <v>0</v>
      </c>
      <c r="CJ8" s="1">
        <f>Eems!CJ8+Maas!CJ8+Midden!CJ8+Noord!CJ8+Oost!CJ8+West!CJ8+Schelde!CJ8</f>
        <v>0</v>
      </c>
      <c r="CK8" s="1">
        <f>Eems!CK8+Maas!CK8+Midden!CK8+Noord!CK8+Oost!CK8+West!CK8+Schelde!CK8</f>
        <v>0</v>
      </c>
      <c r="CL8" s="1">
        <f>Eems!CL8+Maas!CL8+Midden!CL8+Noord!CL8+Oost!CL8+West!CL8+Schelde!CL8</f>
        <v>0</v>
      </c>
      <c r="CM8" s="1">
        <f>Eems!CM8+Maas!CM8+Midden!CM8+Noord!CM8+Oost!CM8+West!CM8+Schelde!CM8</f>
        <v>0</v>
      </c>
      <c r="CN8" s="1">
        <f>Eems!CN8+Maas!CN8+Midden!CN8+Noord!CN8+Oost!CN8+West!CN8+Schelde!CN8</f>
        <v>0</v>
      </c>
      <c r="CO8" s="1">
        <f>Eems!CO8+Maas!CO8+Midden!CO8+Noord!CO8+Oost!CO8+West!CO8+Schelde!CO8</f>
        <v>3814.4914829461713</v>
      </c>
      <c r="CP8" s="1">
        <f>Eems!CP8+Maas!CP8+Midden!CP8+Noord!CP8+Oost!CP8+West!CP8+Schelde!CP8</f>
        <v>2070.9995431571488</v>
      </c>
      <c r="CQ8" s="1">
        <f>Eems!CQ8+Maas!CQ8+Midden!CQ8+Noord!CQ8+Oost!CQ8+West!CQ8+Schelde!CQ8</f>
        <v>10.628151298019965</v>
      </c>
      <c r="CR8" s="1">
        <f>Eems!CR8+Maas!CR8+Midden!CR8+Noord!CR8+Oost!CR8+West!CR8+Schelde!CR8</f>
        <v>61.702914648708195</v>
      </c>
      <c r="CS8" s="1">
        <f>Eems!CS8+Maas!CS8+Midden!CS8+Noord!CS8+Oost!CS8+West!CS8+Schelde!CS8</f>
        <v>0</v>
      </c>
      <c r="CT8" s="1">
        <f>Eems!CT8+Maas!CT8+Midden!CT8+Noord!CT8+Oost!CT8+West!CT8+Schelde!CT8</f>
        <v>0</v>
      </c>
      <c r="CU8" s="1">
        <f>Eems!CU8+Maas!CU8+Midden!CU8+Noord!CU8+Oost!CU8+West!CU8+Schelde!CU8</f>
        <v>0</v>
      </c>
      <c r="CV8" s="1">
        <f>Eems!CV8+Maas!CV8+Midden!CV8+Noord!CV8+Oost!CV8+West!CV8+Schelde!CV8</f>
        <v>0</v>
      </c>
      <c r="CW8" s="1">
        <f>Eems!CW8+Maas!CW8+Midden!CW8+Noord!CW8+Oost!CW8+West!CW8+Schelde!CW8</f>
        <v>0</v>
      </c>
      <c r="CX8" s="1">
        <f>Eems!CX8+Maas!CX8+Midden!CX8+Noord!CX8+Oost!CX8+West!CX8+Schelde!CX8</f>
        <v>0</v>
      </c>
      <c r="CY8" s="1">
        <f>Eems!CY8+Maas!CY8+Midden!CY8+Noord!CY8+Oost!CY8+West!CY8+Schelde!CY8</f>
        <v>0</v>
      </c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</row>
    <row r="9" spans="7:130" ht="12.75"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</row>
    <row r="10" spans="1:130" ht="12.75">
      <c r="A10" s="1" t="s">
        <v>4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</row>
    <row r="11" spans="2:130" ht="12.75">
      <c r="B11" s="1" t="s">
        <v>5</v>
      </c>
      <c r="G11" s="1">
        <f>Eems!G11+Maas!G11+Midden!G11+Noord!G11+Oost!G11+West!G11+Schelde!G11</f>
        <v>0</v>
      </c>
      <c r="H11" s="1">
        <f>Eems!H11+Maas!H11+Midden!H11+Noord!H11+Oost!H11+West!H11+Schelde!H11</f>
        <v>0.04269964353692502</v>
      </c>
      <c r="I11" s="1">
        <f>Eems!I11+Maas!I11+Midden!I11+Noord!I11+Oost!I11+West!I11+Schelde!I11</f>
        <v>3120.095722169838</v>
      </c>
      <c r="J11" s="1">
        <f>Eems!J11+Maas!J11+Midden!J11+Noord!J11+Oost!J11+West!J11+Schelde!J11</f>
        <v>2.550844324720456</v>
      </c>
      <c r="K11" s="1">
        <f>Eems!K11+Maas!K11+Midden!K11+Noord!K11+Oost!K11+West!K11+Schelde!K11</f>
        <v>43955.341224369666</v>
      </c>
      <c r="L11" s="1">
        <f>Eems!L11+Maas!L11+Midden!L11+Noord!L11+Oost!L11+West!L11+Schelde!L11</f>
        <v>0</v>
      </c>
      <c r="M11" s="1">
        <f>Eems!M11+Maas!M11+Midden!M11+Noord!M11+Oost!M11+West!M11+Schelde!M11</f>
        <v>77424.97662127289</v>
      </c>
      <c r="N11" s="1">
        <f>Eems!N11+Maas!N11+Midden!N11+Noord!N11+Oost!N11+West!N11+Schelde!N11</f>
        <v>128416.37839389041</v>
      </c>
      <c r="O11" s="1">
        <f>Eems!O11+Maas!O11+Midden!O11+Noord!O11+Oost!O11+West!O11+Schelde!O11</f>
        <v>0.5158396153821821</v>
      </c>
      <c r="P11" s="1">
        <f>Eems!P11+Maas!P11+Midden!P11+Noord!P11+Oost!P11+West!P11+Schelde!P11</f>
        <v>0</v>
      </c>
      <c r="Q11" s="1">
        <f>Eems!Q11+Maas!Q11+Midden!Q11+Noord!Q11+Oost!Q11+West!Q11+Schelde!Q11</f>
        <v>0.025791980769109116</v>
      </c>
      <c r="R11" s="1">
        <f>Eems!R11+Maas!R11+Midden!R11+Noord!R11+Oost!R11+West!R11+Schelde!R11</f>
        <v>0</v>
      </c>
      <c r="S11" s="1">
        <f>Eems!S11+Maas!S11+Midden!S11+Noord!S11+Oost!S11+West!S11+Schelde!S11</f>
        <v>3300550.753773702</v>
      </c>
      <c r="T11" s="1">
        <f>Eems!T11+Maas!T11+Midden!T11+Noord!T11+Oost!T11+West!T11+Schelde!T11</f>
        <v>0</v>
      </c>
      <c r="U11" s="1">
        <f>Eems!U11+Maas!U11+Midden!U11+Noord!U11+Oost!U11+West!U11+Schelde!U11</f>
        <v>0</v>
      </c>
      <c r="V11" s="1">
        <f>Eems!V11+Maas!V11+Midden!V11+Noord!V11+Oost!V11+West!V11+Schelde!V11</f>
        <v>6183052.087388486</v>
      </c>
      <c r="W11" s="1">
        <f>Eems!W11+Maas!W11+Midden!W11+Noord!W11+Oost!W11+West!W11+Schelde!W11</f>
        <v>63508908.82143708</v>
      </c>
      <c r="X11" s="1">
        <f>Eems!X11+Maas!X11+Midden!X11+Noord!X11+Oost!X11+West!X11+Schelde!X11</f>
        <v>40</v>
      </c>
      <c r="Y11" s="1">
        <f>Eems!Y11+Maas!Y11+Midden!Y11+Noord!Y11+Oost!Y11+West!Y11+Schelde!Y11</f>
        <v>488.5</v>
      </c>
      <c r="Z11" s="1">
        <f>Eems!Z11+Maas!Z11+Midden!Z11+Noord!Z11+Oost!Z11+West!Z11+Schelde!Z11</f>
        <v>112.5</v>
      </c>
      <c r="AA11" s="1">
        <f>Eems!AA11+Maas!AA11+Midden!AA11+Noord!AA11+Oost!AA11+West!AA11+Schelde!AA11</f>
        <v>0</v>
      </c>
      <c r="AB11" s="1">
        <f>Eems!AB11+Maas!AB11+Midden!AB11+Noord!AB11+Oost!AB11+West!AB11+Schelde!AB11</f>
        <v>0</v>
      </c>
      <c r="AC11" s="1">
        <f>Eems!AC11+Maas!AC11+Midden!AC11+Noord!AC11+Oost!AC11+West!AC11+Schelde!AC11</f>
        <v>0</v>
      </c>
      <c r="AD11" s="1">
        <f>Eems!AD11+Maas!AD11+Midden!AD11+Noord!AD11+Oost!AD11+West!AD11+Schelde!AD11</f>
        <v>0.75</v>
      </c>
      <c r="AE11" s="1">
        <f>Eems!AE11+Maas!AE11+Midden!AE11+Noord!AE11+Oost!AE11+West!AE11+Schelde!AE11</f>
        <v>0.75</v>
      </c>
      <c r="AF11" s="1">
        <f>Eems!AF11+Maas!AF11+Midden!AF11+Noord!AF11+Oost!AF11+West!AF11+Schelde!AF11</f>
        <v>2086.9410422568253</v>
      </c>
      <c r="AG11" s="1">
        <f>Eems!AG11+Maas!AG11+Midden!AG11+Noord!AG11+Oost!AG11+West!AG11+Schelde!AG11</f>
        <v>2066.029884518781</v>
      </c>
      <c r="AH11" s="1">
        <f>Eems!AH11+Maas!AH11+Midden!AH11+Noord!AH11+Oost!AH11+West!AH11+Schelde!AH11</f>
        <v>20.91115773804433</v>
      </c>
      <c r="AI11" s="1">
        <f>Eems!AI11+Maas!AI11+Midden!AI11+Noord!AI11+Oost!AI11+West!AI11+Schelde!AI11</f>
        <v>0.75</v>
      </c>
      <c r="AJ11" s="1">
        <f>Eems!AJ11+Maas!AJ11+Midden!AJ11+Noord!AJ11+Oost!AJ11+West!AJ11+Schelde!AJ11</f>
        <v>0</v>
      </c>
      <c r="AK11" s="1">
        <f>Eems!AK11+Maas!AK11+Midden!AK11+Noord!AK11+Oost!AK11+West!AK11+Schelde!AK11</f>
        <v>0</v>
      </c>
      <c r="AL11" s="1">
        <f>Eems!AL11+Maas!AL11+Midden!AL11+Noord!AL11+Oost!AL11+West!AL11+Schelde!AL11</f>
        <v>0</v>
      </c>
      <c r="AM11" s="1">
        <f>Eems!AM11+Maas!AM11+Midden!AM11+Noord!AM11+Oost!AM11+West!AM11+Schelde!AM11</f>
        <v>0</v>
      </c>
      <c r="AN11" s="1">
        <f>Eems!AN11+Maas!AN11+Midden!AN11+Noord!AN11+Oost!AN11+West!AN11+Schelde!AN11</f>
        <v>0</v>
      </c>
      <c r="AO11" s="1">
        <f>Eems!AO11+Maas!AO11+Midden!AO11+Noord!AO11+Oost!AO11+West!AO11+Schelde!AO11</f>
        <v>0</v>
      </c>
      <c r="AP11" s="1">
        <f>Eems!AP11+Maas!AP11+Midden!AP11+Noord!AP11+Oost!AP11+West!AP11+Schelde!AP11</f>
        <v>0</v>
      </c>
      <c r="AQ11" s="1">
        <f>Eems!AQ11+Maas!AQ11+Midden!AQ11+Noord!AQ11+Oost!AQ11+West!AQ11+Schelde!AQ11</f>
        <v>17.22076763388658</v>
      </c>
      <c r="AR11" s="1">
        <f>Eems!AR11+Maas!AR11+Midden!AR11+Noord!AR11+Oost!AR11+West!AR11+Schelde!AR11</f>
        <v>0</v>
      </c>
      <c r="AS11" s="1">
        <f>Eems!AS11+Maas!AS11+Midden!AS11+Noord!AS11+Oost!AS11+West!AS11+Schelde!AS11</f>
        <v>0</v>
      </c>
      <c r="AT11" s="1">
        <f>Eems!AT11+Maas!AT11+Midden!AT11+Noord!AT11+Oost!AT11+West!AT11+Schelde!AT11</f>
        <v>0</v>
      </c>
      <c r="AU11" s="1">
        <f>Eems!AU11+Maas!AU11+Midden!AU11+Noord!AU11+Oost!AU11+West!AU11+Schelde!AU11</f>
        <v>1.8055713943408354</v>
      </c>
      <c r="AV11" s="1">
        <f>Eems!AV11+Maas!AV11+Midden!AV11+Noord!AV11+Oost!AV11+West!AV11+Schelde!AV11</f>
        <v>0</v>
      </c>
      <c r="AW11" s="1">
        <f>Eems!AW11+Maas!AW11+Midden!AW11+Noord!AW11+Oost!AW11+West!AW11+Schelde!AW11</f>
        <v>2091.115773804433</v>
      </c>
      <c r="AX11" s="1">
        <f>Eems!AX11+Maas!AX11+Midden!AX11+Noord!AX11+Oost!AX11+West!AX11+Schelde!AX11</f>
        <v>0</v>
      </c>
      <c r="AY11" s="1">
        <f>Eems!AY11+Maas!AY11+Midden!AY11+Noord!AY11+Oost!AY11+West!AY11+Schelde!AY11</f>
        <v>0</v>
      </c>
      <c r="AZ11" s="1">
        <f>Eems!AZ11+Maas!AZ11+Midden!AZ11+Noord!AZ11+Oost!AZ11+West!AZ11+Schelde!AZ11</f>
        <v>2.0873657738044322</v>
      </c>
      <c r="BA11" s="1">
        <f>Eems!BA11+Maas!BA11+Midden!BA11+Noord!BA11+Oost!BA11+West!BA11+Schelde!BA11</f>
        <v>0.27135755059457617</v>
      </c>
      <c r="BB11" s="1">
        <f>Eems!BB11+Maas!BB11+Midden!BB11+Noord!BB11+Oost!BB11+West!BB11+Schelde!BB11</f>
        <v>0.4174731547608864</v>
      </c>
      <c r="BC11" s="1">
        <f>Eems!BC11+Maas!BC11+Midden!BC11+Noord!BC11+Oost!BC11+West!BC11+Schelde!BC11</f>
        <v>0.37572583928479825</v>
      </c>
      <c r="BD11" s="1">
        <f>Eems!BD11+Maas!BD11+Midden!BD11+Noord!BD11+Oost!BD11+West!BD11+Schelde!BD11</f>
        <v>0.3652890104157757</v>
      </c>
      <c r="BE11" s="1">
        <f>Eems!BE11+Maas!BE11+Midden!BE11+Noord!BE11+Oost!BE11+West!BE11+Schelde!BE11</f>
        <v>0.37572583928479825</v>
      </c>
      <c r="BF11" s="1">
        <f>Eems!BF11+Maas!BF11+Midden!BF11+Noord!BF11+Oost!BF11+West!BF11+Schelde!BF11</f>
        <v>0.2087365773804433</v>
      </c>
      <c r="BG11" s="1">
        <f>Eems!BG11+Maas!BG11+Midden!BG11+Noord!BG11+Oost!BG11+West!BG11+Schelde!BG11</f>
        <v>0.2087365773804433</v>
      </c>
      <c r="BH11" s="1">
        <f>Eems!BH11+Maas!BH11+Midden!BH11+Noord!BH11+Oost!BH11+West!BH11+Schelde!BH11</f>
        <v>0.45922047023697526</v>
      </c>
      <c r="BI11" s="1">
        <f>Eems!BI11+Maas!BI11+Midden!BI11+Noord!BI11+Oost!BI11+West!BI11+Schelde!BI11</f>
        <v>0.1356787752972882</v>
      </c>
      <c r="BJ11" s="1">
        <f>Eems!BJ11+Maas!BJ11+Midden!BJ11+Noord!BJ11+Oost!BJ11+West!BJ11+Schelde!BJ11</f>
        <v>0</v>
      </c>
      <c r="BK11" s="1">
        <f>Eems!BK11+Maas!BK11+Midden!BK11+Noord!BK11+Oost!BK11+West!BK11+Schelde!BK11</f>
        <v>12.524194642826611</v>
      </c>
      <c r="BL11" s="1">
        <f>Eems!BL11+Maas!BL11+Midden!BL11+Noord!BL11+Oost!BL11+West!BL11+Schelde!BL11</f>
        <v>1727.5</v>
      </c>
      <c r="BM11" s="1">
        <f>Eems!BM11+Maas!BM11+Midden!BM11+Noord!BM11+Oost!BM11+West!BM11+Schelde!BM11</f>
        <v>0</v>
      </c>
      <c r="BN11" s="1">
        <f>Eems!BN11+Maas!BN11+Midden!BN11+Noord!BN11+Oost!BN11+West!BN11+Schelde!BN11</f>
        <v>0</v>
      </c>
      <c r="BO11" s="1">
        <f>Eems!BO11+Maas!BO11+Midden!BO11+Noord!BO11+Oost!BO11+West!BO11+Schelde!BO11</f>
        <v>0</v>
      </c>
      <c r="BP11" s="1">
        <f>Eems!BP11+Maas!BP11+Midden!BP11+Noord!BP11+Oost!BP11+West!BP11+Schelde!BP11</f>
        <v>0</v>
      </c>
      <c r="BQ11" s="1">
        <f>Eems!BQ11+Maas!BQ11+Midden!BQ11+Noord!BQ11+Oost!BQ11+West!BQ11+Schelde!BQ11</f>
        <v>0</v>
      </c>
      <c r="BR11" s="1">
        <f>Eems!BR11+Maas!BR11+Midden!BR11+Noord!BR11+Oost!BR11+West!BR11+Schelde!BR11</f>
        <v>0</v>
      </c>
      <c r="BS11" s="1">
        <f>Eems!BS11+Maas!BS11+Midden!BS11+Noord!BS11+Oost!BS11+West!BS11+Schelde!BS11</f>
        <v>0</v>
      </c>
      <c r="BT11" s="1">
        <f>Eems!BT11+Maas!BT11+Midden!BT11+Noord!BT11+Oost!BT11+West!BT11+Schelde!BT11</f>
        <v>0</v>
      </c>
      <c r="BU11" s="1">
        <f>Eems!BU11+Maas!BU11+Midden!BU11+Noord!BU11+Oost!BU11+West!BU11+Schelde!BU11</f>
        <v>0</v>
      </c>
      <c r="BV11" s="1">
        <f>Eems!BV11+Maas!BV11+Midden!BV11+Noord!BV11+Oost!BV11+West!BV11+Schelde!BV11</f>
        <v>0</v>
      </c>
      <c r="BW11" s="1">
        <f>Eems!BW11+Maas!BW11+Midden!BW11+Noord!BW11+Oost!BW11+West!BW11+Schelde!BW11</f>
        <v>0</v>
      </c>
      <c r="BX11" s="1">
        <f>Eems!BX11+Maas!BX11+Midden!BX11+Noord!BX11+Oost!BX11+West!BX11+Schelde!BX11</f>
        <v>0</v>
      </c>
      <c r="BY11" s="1">
        <f>Eems!BY11+Maas!BY11+Midden!BY11+Noord!BY11+Oost!BY11+West!BY11+Schelde!BY11</f>
        <v>0</v>
      </c>
      <c r="BZ11" s="1">
        <f>Eems!BZ11+Maas!BZ11+Midden!BZ11+Noord!BZ11+Oost!BZ11+West!BZ11+Schelde!BZ11</f>
        <v>0</v>
      </c>
      <c r="CA11" s="1">
        <f>Eems!CA11+Maas!CA11+Midden!CA11+Noord!CA11+Oost!CA11+West!CA11+Schelde!CA11</f>
        <v>0</v>
      </c>
      <c r="CB11" s="1">
        <f>Eems!CB11+Maas!CB11+Midden!CB11+Noord!CB11+Oost!CB11+West!CB11+Schelde!CB11</f>
        <v>0</v>
      </c>
      <c r="CC11" s="1">
        <f>Eems!CC11+Maas!CC11+Midden!CC11+Noord!CC11+Oost!CC11+West!CC11+Schelde!CC11</f>
        <v>0</v>
      </c>
      <c r="CD11" s="1">
        <f>Eems!CD11+Maas!CD11+Midden!CD11+Noord!CD11+Oost!CD11+West!CD11+Schelde!CD11</f>
        <v>0</v>
      </c>
      <c r="CE11" s="1">
        <f>Eems!CE11+Maas!CE11+Midden!CE11+Noord!CE11+Oost!CE11+West!CE11+Schelde!CE11</f>
        <v>0</v>
      </c>
      <c r="CF11" s="1">
        <f>Eems!CF11+Maas!CF11+Midden!CF11+Noord!CF11+Oost!CF11+West!CF11+Schelde!CF11</f>
        <v>0</v>
      </c>
      <c r="CG11" s="1">
        <f>Eems!CG11+Maas!CG11+Midden!CG11+Noord!CG11+Oost!CG11+West!CG11+Schelde!CG11</f>
        <v>0</v>
      </c>
      <c r="CH11" s="1">
        <f>Eems!CH11+Maas!CH11+Midden!CH11+Noord!CH11+Oost!CH11+West!CH11+Schelde!CH11</f>
        <v>0</v>
      </c>
      <c r="CI11" s="1">
        <f>Eems!CI11+Maas!CI11+Midden!CI11+Noord!CI11+Oost!CI11+West!CI11+Schelde!CI11</f>
        <v>0</v>
      </c>
      <c r="CJ11" s="1">
        <f>Eems!CJ11+Maas!CJ11+Midden!CJ11+Noord!CJ11+Oost!CJ11+West!CJ11+Schelde!CJ11</f>
        <v>0</v>
      </c>
      <c r="CK11" s="1">
        <f>Eems!CK11+Maas!CK11+Midden!CK11+Noord!CK11+Oost!CK11+West!CK11+Schelde!CK11</f>
        <v>0</v>
      </c>
      <c r="CL11" s="1">
        <f>Eems!CL11+Maas!CL11+Midden!CL11+Noord!CL11+Oost!CL11+West!CL11+Schelde!CL11</f>
        <v>0</v>
      </c>
      <c r="CM11" s="1">
        <f>Eems!CM11+Maas!CM11+Midden!CM11+Noord!CM11+Oost!CM11+West!CM11+Schelde!CM11</f>
        <v>0</v>
      </c>
      <c r="CN11" s="1">
        <f>Eems!CN11+Maas!CN11+Midden!CN11+Noord!CN11+Oost!CN11+West!CN11+Schelde!CN11</f>
        <v>0</v>
      </c>
      <c r="CO11" s="1">
        <f>Eems!CO11+Maas!CO11+Midden!CO11+Noord!CO11+Oost!CO11+West!CO11+Schelde!CO11</f>
        <v>0</v>
      </c>
      <c r="CP11" s="1">
        <f>Eems!CP11+Maas!CP11+Midden!CP11+Noord!CP11+Oost!CP11+West!CP11+Schelde!CP11</f>
        <v>0</v>
      </c>
      <c r="CQ11" s="1">
        <f>Eems!CQ11+Maas!CQ11+Midden!CQ11+Noord!CQ11+Oost!CQ11+West!CQ11+Schelde!CQ11</f>
        <v>0</v>
      </c>
      <c r="CR11" s="1">
        <f>Eems!CR11+Maas!CR11+Midden!CR11+Noord!CR11+Oost!CR11+West!CR11+Schelde!CR11</f>
        <v>0</v>
      </c>
      <c r="CS11" s="1">
        <f>Eems!CS11+Maas!CS11+Midden!CS11+Noord!CS11+Oost!CS11+West!CS11+Schelde!CS11</f>
        <v>0</v>
      </c>
      <c r="CT11" s="1">
        <f>Eems!CT11+Maas!CT11+Midden!CT11+Noord!CT11+Oost!CT11+West!CT11+Schelde!CT11</f>
        <v>0</v>
      </c>
      <c r="CU11" s="1">
        <f>Eems!CU11+Maas!CU11+Midden!CU11+Noord!CU11+Oost!CU11+West!CU11+Schelde!CU11</f>
        <v>0</v>
      </c>
      <c r="CV11" s="1">
        <f>Eems!CV11+Maas!CV11+Midden!CV11+Noord!CV11+Oost!CV11+West!CV11+Schelde!CV11</f>
        <v>0</v>
      </c>
      <c r="CW11" s="1">
        <f>Eems!CW11+Maas!CW11+Midden!CW11+Noord!CW11+Oost!CW11+West!CW11+Schelde!CW11</f>
        <v>0</v>
      </c>
      <c r="CX11" s="1">
        <f>Eems!CX11+Maas!CX11+Midden!CX11+Noord!CX11+Oost!CX11+West!CX11+Schelde!CX11</f>
        <v>0</v>
      </c>
      <c r="CY11" s="1">
        <f>Eems!CY11+Maas!CY11+Midden!CY11+Noord!CY11+Oost!CY11+West!CY11+Schelde!CY11</f>
        <v>0</v>
      </c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</row>
    <row r="12" spans="2:130" ht="12.75">
      <c r="B12" s="1" t="s">
        <v>6</v>
      </c>
      <c r="G12" s="1">
        <f>Eems!G12+Maas!G12+Midden!G12+Noord!G12+Oost!G12+West!G12+Schelde!G12</f>
        <v>0</v>
      </c>
      <c r="H12" s="1">
        <f>Eems!H12+Maas!H12+Midden!H12+Noord!H12+Oost!H12+West!H12+Schelde!H12</f>
        <v>420.41023940651803</v>
      </c>
      <c r="I12" s="1">
        <f>Eems!I12+Maas!I12+Midden!I12+Noord!I12+Oost!I12+West!I12+Schelde!I12</f>
        <v>6.968790855760055</v>
      </c>
      <c r="J12" s="1">
        <f>Eems!J12+Maas!J12+Midden!J12+Noord!J12+Oost!J12+West!J12+Schelde!J12</f>
        <v>6.12381251082423</v>
      </c>
      <c r="K12" s="1">
        <f>Eems!K12+Maas!K12+Midden!K12+Noord!K12+Oost!K12+West!K12+Schelde!K12</f>
        <v>4855.874959354393</v>
      </c>
      <c r="L12" s="1">
        <f>Eems!L12+Maas!L12+Midden!L12+Noord!L12+Oost!L12+West!L12+Schelde!L12</f>
        <v>0</v>
      </c>
      <c r="M12" s="1">
        <f>Eems!M12+Maas!M12+Midden!M12+Noord!M12+Oost!M12+West!M12+Schelde!M12</f>
        <v>351.2682384464054</v>
      </c>
      <c r="N12" s="1">
        <f>Eems!N12+Maas!N12+Midden!N12+Noord!N12+Oost!N12+West!N12+Schelde!N12</f>
        <v>0</v>
      </c>
      <c r="O12" s="1">
        <f>Eems!O12+Maas!O12+Midden!O12+Noord!O12+Oost!O12+West!O12+Schelde!O12</f>
        <v>0</v>
      </c>
      <c r="P12" s="1">
        <f>Eems!P12+Maas!P12+Midden!P12+Noord!P12+Oost!P12+West!P12+Schelde!P12</f>
        <v>91.58982267570363</v>
      </c>
      <c r="Q12" s="1">
        <f>Eems!Q12+Maas!Q12+Midden!Q12+Noord!Q12+Oost!Q12+West!Q12+Schelde!Q12</f>
        <v>0</v>
      </c>
      <c r="R12" s="1">
        <f>Eems!R12+Maas!R12+Midden!R12+Noord!R12+Oost!R12+West!R12+Schelde!R12</f>
        <v>0</v>
      </c>
      <c r="S12" s="1">
        <f>Eems!S12+Maas!S12+Midden!S12+Noord!S12+Oost!S12+West!S12+Schelde!S12</f>
        <v>15561.918123661835</v>
      </c>
      <c r="T12" s="1">
        <f>Eems!T12+Maas!T12+Midden!T12+Noord!T12+Oost!T12+West!T12+Schelde!T12</f>
        <v>0</v>
      </c>
      <c r="U12" s="1">
        <f>Eems!U12+Maas!U12+Midden!U12+Noord!U12+Oost!U12+West!U12+Schelde!U12</f>
        <v>0</v>
      </c>
      <c r="V12" s="1">
        <f>Eems!V12+Maas!V12+Midden!V12+Noord!V12+Oost!V12+West!V12+Schelde!V12</f>
        <v>0</v>
      </c>
      <c r="W12" s="1">
        <f>Eems!W12+Maas!W12+Midden!W12+Noord!W12+Oost!W12+West!W12+Schelde!W12</f>
        <v>0</v>
      </c>
      <c r="X12" s="1">
        <f>Eems!X12+Maas!X12+Midden!X12+Noord!X12+Oost!X12+West!X12+Schelde!X12</f>
        <v>0</v>
      </c>
      <c r="Y12" s="1">
        <f>Eems!Y12+Maas!Y12+Midden!Y12+Noord!Y12+Oost!Y12+West!Y12+Schelde!Y12</f>
        <v>0</v>
      </c>
      <c r="Z12" s="1">
        <f>Eems!Z12+Maas!Z12+Midden!Z12+Noord!Z12+Oost!Z12+West!Z12+Schelde!Z12</f>
        <v>0</v>
      </c>
      <c r="AA12" s="1">
        <f>Eems!AA12+Maas!AA12+Midden!AA12+Noord!AA12+Oost!AA12+West!AA12+Schelde!AA12</f>
        <v>0</v>
      </c>
      <c r="AB12" s="1">
        <f>Eems!AB12+Maas!AB12+Midden!AB12+Noord!AB12+Oost!AB12+West!AB12+Schelde!AB12</f>
        <v>0</v>
      </c>
      <c r="AC12" s="1">
        <f>Eems!AC12+Maas!AC12+Midden!AC12+Noord!AC12+Oost!AC12+West!AC12+Schelde!AC12</f>
        <v>0</v>
      </c>
      <c r="AD12" s="1">
        <f>Eems!AD12+Maas!AD12+Midden!AD12+Noord!AD12+Oost!AD12+West!AD12+Schelde!AD12</f>
        <v>24067.602489137593</v>
      </c>
      <c r="AE12" s="1">
        <f>Eems!AE12+Maas!AE12+Midden!AE12+Noord!AE12+Oost!AE12+West!AE12+Schelde!AE12</f>
        <v>24067.602489137593</v>
      </c>
      <c r="AF12" s="1">
        <f>Eems!AF12+Maas!AF12+Midden!AF12+Noord!AF12+Oost!AF12+West!AF12+Schelde!AF12</f>
        <v>120517.43400643088</v>
      </c>
      <c r="AG12" s="1">
        <f>Eems!AG12+Maas!AG12+Midden!AG12+Noord!AG12+Oost!AG12+West!AG12+Schelde!AG12</f>
        <v>111970.40593128695</v>
      </c>
      <c r="AH12" s="1">
        <f>Eems!AH12+Maas!AH12+Midden!AH12+Noord!AH12+Oost!AH12+West!AH12+Schelde!AH12</f>
        <v>8547.028075144095</v>
      </c>
      <c r="AI12" s="1">
        <f>Eems!AI12+Maas!AI12+Midden!AI12+Noord!AI12+Oost!AI12+West!AI12+Schelde!AI12</f>
        <v>24067.602489137593</v>
      </c>
      <c r="AJ12" s="1">
        <f>Eems!AJ12+Maas!AJ12+Midden!AJ12+Noord!AJ12+Oost!AJ12+West!AJ12+Schelde!AJ12</f>
        <v>0</v>
      </c>
      <c r="AK12" s="1">
        <f>Eems!AK12+Maas!AK12+Midden!AK12+Noord!AK12+Oost!AK12+West!AK12+Schelde!AK12</f>
        <v>0</v>
      </c>
      <c r="AL12" s="1">
        <f>Eems!AL12+Maas!AL12+Midden!AL12+Noord!AL12+Oost!AL12+West!AL12+Schelde!AL12</f>
        <v>2388.0754633147403</v>
      </c>
      <c r="AM12" s="1">
        <f>Eems!AM12+Maas!AM12+Midden!AM12+Noord!AM12+Oost!AM12+West!AM12+Schelde!AM12</f>
        <v>0</v>
      </c>
      <c r="AN12" s="1">
        <f>Eems!AN12+Maas!AN12+Midden!AN12+Noord!AN12+Oost!AN12+West!AN12+Schelde!AN12</f>
        <v>0</v>
      </c>
      <c r="AO12" s="1">
        <f>Eems!AO12+Maas!AO12+Midden!AO12+Noord!AO12+Oost!AO12+West!AO12+Schelde!AO12</f>
        <v>0</v>
      </c>
      <c r="AP12" s="1">
        <f>Eems!AP12+Maas!AP12+Midden!AP12+Noord!AP12+Oost!AP12+West!AP12+Schelde!AP12</f>
        <v>0</v>
      </c>
      <c r="AQ12" s="1">
        <f>Eems!AQ12+Maas!AQ12+Midden!AQ12+Noord!AQ12+Oost!AQ12+West!AQ12+Schelde!AQ12</f>
        <v>162.3013991807876</v>
      </c>
      <c r="AR12" s="1">
        <f>Eems!AR12+Maas!AR12+Midden!AR12+Noord!AR12+Oost!AR12+West!AR12+Schelde!AR12</f>
        <v>0</v>
      </c>
      <c r="AS12" s="1">
        <f>Eems!AS12+Maas!AS12+Midden!AS12+Noord!AS12+Oost!AS12+West!AS12+Schelde!AS12</f>
        <v>0</v>
      </c>
      <c r="AT12" s="1">
        <f>Eems!AT12+Maas!AT12+Midden!AT12+Noord!AT12+Oost!AT12+West!AT12+Schelde!AT12</f>
        <v>5970.18865828685</v>
      </c>
      <c r="AU12" s="1">
        <f>Eems!AU12+Maas!AU12+Midden!AU12+Noord!AU12+Oost!AU12+West!AU12+Schelde!AU12</f>
        <v>64.22895049662321</v>
      </c>
      <c r="AV12" s="1">
        <f>Eems!AV12+Maas!AV12+Midden!AV12+Noord!AV12+Oost!AV12+West!AV12+Schelde!AV12</f>
        <v>0</v>
      </c>
      <c r="AW12" s="1">
        <f>Eems!AW12+Maas!AW12+Midden!AW12+Noord!AW12+Oost!AW12+West!AW12+Schelde!AW12</f>
        <v>120338.01244568797</v>
      </c>
      <c r="AX12" s="1">
        <f>Eems!AX12+Maas!AX12+Midden!AX12+Noord!AX12+Oost!AX12+West!AX12+Schelde!AX12</f>
        <v>0</v>
      </c>
      <c r="AY12" s="1">
        <f>Eems!AY12+Maas!AY12+Midden!AY12+Noord!AY12+Oost!AY12+West!AY12+Schelde!AY12</f>
        <v>0</v>
      </c>
      <c r="AZ12" s="1">
        <f>Eems!AZ12+Maas!AZ12+Midden!AZ12+Noord!AZ12+Oost!AZ12+West!AZ12+Schelde!AZ12</f>
        <v>0</v>
      </c>
      <c r="BA12" s="1">
        <f>Eems!BA12+Maas!BA12+Midden!BA12+Noord!BA12+Oost!BA12+West!BA12+Schelde!BA12</f>
        <v>0</v>
      </c>
      <c r="BB12" s="1">
        <f>Eems!BB12+Maas!BB12+Midden!BB12+Noord!BB12+Oost!BB12+West!BB12+Schelde!BB12</f>
        <v>33.78680891084501</v>
      </c>
      <c r="BC12" s="1">
        <f>Eems!BC12+Maas!BC12+Midden!BC12+Noord!BC12+Oost!BC12+West!BC12+Schelde!BC12</f>
        <v>0</v>
      </c>
      <c r="BD12" s="1">
        <f>Eems!BD12+Maas!BD12+Midden!BD12+Noord!BD12+Oost!BD12+West!BD12+Schelde!BD12</f>
        <v>0</v>
      </c>
      <c r="BE12" s="1">
        <f>Eems!BE12+Maas!BE12+Midden!BE12+Noord!BE12+Oost!BE12+West!BE12+Schelde!BE12</f>
        <v>13.321980023571465</v>
      </c>
      <c r="BF12" s="1">
        <f>Eems!BF12+Maas!BF12+Midden!BF12+Noord!BF12+Oost!BF12+West!BF12+Schelde!BF12</f>
        <v>0</v>
      </c>
      <c r="BG12" s="1">
        <f>Eems!BG12+Maas!BG12+Midden!BG12+Noord!BG12+Oost!BG12+West!BG12+Schelde!BG12</f>
        <v>0</v>
      </c>
      <c r="BH12" s="1">
        <f>Eems!BH12+Maas!BH12+Midden!BH12+Noord!BH12+Oost!BH12+West!BH12+Schelde!BH12</f>
        <v>0</v>
      </c>
      <c r="BI12" s="1">
        <f>Eems!BI12+Maas!BI12+Midden!BI12+Noord!BI12+Oost!BI12+West!BI12+Schelde!BI12</f>
        <v>0</v>
      </c>
      <c r="BJ12" s="1">
        <f>Eems!BJ12+Maas!BJ12+Midden!BJ12+Noord!BJ12+Oost!BJ12+West!BJ12+Schelde!BJ12</f>
        <v>91.58982267570363</v>
      </c>
      <c r="BK12" s="1">
        <f>Eems!BK12+Maas!BK12+Midden!BK12+Noord!BK12+Oost!BK12+West!BK12+Schelde!BK12</f>
        <v>0</v>
      </c>
      <c r="BL12" s="1">
        <f>Eems!BL12+Maas!BL12+Midden!BL12+Noord!BL12+Oost!BL12+West!BL12+Schelde!BL12</f>
        <v>0</v>
      </c>
      <c r="BM12" s="1">
        <f>Eems!BM12+Maas!BM12+Midden!BM12+Noord!BM12+Oost!BM12+West!BM12+Schelde!BM12</f>
        <v>91.58982267570363</v>
      </c>
      <c r="BN12" s="1">
        <f>Eems!BN12+Maas!BN12+Midden!BN12+Noord!BN12+Oost!BN12+West!BN12+Schelde!BN12</f>
        <v>0</v>
      </c>
      <c r="BO12" s="1">
        <f>Eems!BO12+Maas!BO12+Midden!BO12+Noord!BO12+Oost!BO12+West!BO12+Schelde!BO12</f>
        <v>0</v>
      </c>
      <c r="BP12" s="1">
        <f>Eems!BP12+Maas!BP12+Midden!BP12+Noord!BP12+Oost!BP12+West!BP12+Schelde!BP12</f>
        <v>0</v>
      </c>
      <c r="BQ12" s="1">
        <f>Eems!BQ12+Maas!BQ12+Midden!BQ12+Noord!BQ12+Oost!BQ12+West!BQ12+Schelde!BQ12</f>
        <v>0</v>
      </c>
      <c r="BR12" s="1">
        <f>Eems!BR12+Maas!BR12+Midden!BR12+Noord!BR12+Oost!BR12+West!BR12+Schelde!BR12</f>
        <v>0</v>
      </c>
      <c r="BS12" s="1">
        <f>Eems!BS12+Maas!BS12+Midden!BS12+Noord!BS12+Oost!BS12+West!BS12+Schelde!BS12</f>
        <v>0</v>
      </c>
      <c r="BT12" s="1">
        <f>Eems!BT12+Maas!BT12+Midden!BT12+Noord!BT12+Oost!BT12+West!BT12+Schelde!BT12</f>
        <v>0</v>
      </c>
      <c r="BU12" s="1">
        <f>Eems!BU12+Maas!BU12+Midden!BU12+Noord!BU12+Oost!BU12+West!BU12+Schelde!BU12</f>
        <v>0</v>
      </c>
      <c r="BV12" s="1">
        <f>Eems!BV12+Maas!BV12+Midden!BV12+Noord!BV12+Oost!BV12+West!BV12+Schelde!BV12</f>
        <v>0</v>
      </c>
      <c r="BW12" s="1">
        <f>Eems!BW12+Maas!BW12+Midden!BW12+Noord!BW12+Oost!BW12+West!BW12+Schelde!BW12</f>
        <v>0</v>
      </c>
      <c r="BX12" s="1">
        <f>Eems!BX12+Maas!BX12+Midden!BX12+Noord!BX12+Oost!BX12+West!BX12+Schelde!BX12</f>
        <v>0</v>
      </c>
      <c r="BY12" s="1">
        <f>Eems!BY12+Maas!BY12+Midden!BY12+Noord!BY12+Oost!BY12+West!BY12+Schelde!BY12</f>
        <v>0</v>
      </c>
      <c r="BZ12" s="1">
        <f>Eems!BZ12+Maas!BZ12+Midden!BZ12+Noord!BZ12+Oost!BZ12+West!BZ12+Schelde!BZ12</f>
        <v>0</v>
      </c>
      <c r="CA12" s="1">
        <f>Eems!CA12+Maas!CA12+Midden!CA12+Noord!CA12+Oost!CA12+West!CA12+Schelde!CA12</f>
        <v>0</v>
      </c>
      <c r="CB12" s="1">
        <f>Eems!CB12+Maas!CB12+Midden!CB12+Noord!CB12+Oost!CB12+West!CB12+Schelde!CB12</f>
        <v>0</v>
      </c>
      <c r="CC12" s="1">
        <f>Eems!CC12+Maas!CC12+Midden!CC12+Noord!CC12+Oost!CC12+West!CC12+Schelde!CC12</f>
        <v>0</v>
      </c>
      <c r="CD12" s="1">
        <f>Eems!CD12+Maas!CD12+Midden!CD12+Noord!CD12+Oost!CD12+West!CD12+Schelde!CD12</f>
        <v>0</v>
      </c>
      <c r="CE12" s="1">
        <f>Eems!CE12+Maas!CE12+Midden!CE12+Noord!CE12+Oost!CE12+West!CE12+Schelde!CE12</f>
        <v>0</v>
      </c>
      <c r="CF12" s="1">
        <f>Eems!CF12+Maas!CF12+Midden!CF12+Noord!CF12+Oost!CF12+West!CF12+Schelde!CF12</f>
        <v>0</v>
      </c>
      <c r="CG12" s="1">
        <f>Eems!CG12+Maas!CG12+Midden!CG12+Noord!CG12+Oost!CG12+West!CG12+Schelde!CG12</f>
        <v>0</v>
      </c>
      <c r="CH12" s="1">
        <f>Eems!CH12+Maas!CH12+Midden!CH12+Noord!CH12+Oost!CH12+West!CH12+Schelde!CH12</f>
        <v>0</v>
      </c>
      <c r="CI12" s="1">
        <f>Eems!CI12+Maas!CI12+Midden!CI12+Noord!CI12+Oost!CI12+West!CI12+Schelde!CI12</f>
        <v>0</v>
      </c>
      <c r="CJ12" s="1">
        <f>Eems!CJ12+Maas!CJ12+Midden!CJ12+Noord!CJ12+Oost!CJ12+West!CJ12+Schelde!CJ12</f>
        <v>0</v>
      </c>
      <c r="CK12" s="1">
        <f>Eems!CK12+Maas!CK12+Midden!CK12+Noord!CK12+Oost!CK12+West!CK12+Schelde!CK12</f>
        <v>0</v>
      </c>
      <c r="CL12" s="1">
        <f>Eems!CL12+Maas!CL12+Midden!CL12+Noord!CL12+Oost!CL12+West!CL12+Schelde!CL12</f>
        <v>0</v>
      </c>
      <c r="CM12" s="1">
        <f>Eems!CM12+Maas!CM12+Midden!CM12+Noord!CM12+Oost!CM12+West!CM12+Schelde!CM12</f>
        <v>0</v>
      </c>
      <c r="CN12" s="1">
        <f>Eems!CN12+Maas!CN12+Midden!CN12+Noord!CN12+Oost!CN12+West!CN12+Schelde!CN12</f>
        <v>0</v>
      </c>
      <c r="CO12" s="1">
        <f>Eems!CO12+Maas!CO12+Midden!CO12+Noord!CO12+Oost!CO12+West!CO12+Schelde!CO12</f>
        <v>0</v>
      </c>
      <c r="CP12" s="1">
        <f>Eems!CP12+Maas!CP12+Midden!CP12+Noord!CP12+Oost!CP12+West!CP12+Schelde!CP12</f>
        <v>0</v>
      </c>
      <c r="CQ12" s="1">
        <f>Eems!CQ12+Maas!CQ12+Midden!CQ12+Noord!CQ12+Oost!CQ12+West!CQ12+Schelde!CQ12</f>
        <v>0</v>
      </c>
      <c r="CR12" s="1">
        <f>Eems!CR12+Maas!CR12+Midden!CR12+Noord!CR12+Oost!CR12+West!CR12+Schelde!CR12</f>
        <v>0</v>
      </c>
      <c r="CS12" s="1">
        <f>Eems!CS12+Maas!CS12+Midden!CS12+Noord!CS12+Oost!CS12+West!CS12+Schelde!CS12</f>
        <v>0</v>
      </c>
      <c r="CT12" s="1">
        <f>Eems!CT12+Maas!CT12+Midden!CT12+Noord!CT12+Oost!CT12+West!CT12+Schelde!CT12</f>
        <v>0</v>
      </c>
      <c r="CU12" s="1">
        <f>Eems!CU12+Maas!CU12+Midden!CU12+Noord!CU12+Oost!CU12+West!CU12+Schelde!CU12</f>
        <v>0</v>
      </c>
      <c r="CV12" s="1">
        <f>Eems!CV12+Maas!CV12+Midden!CV12+Noord!CV12+Oost!CV12+West!CV12+Schelde!CV12</f>
        <v>0</v>
      </c>
      <c r="CW12" s="1">
        <f>Eems!CW12+Maas!CW12+Midden!CW12+Noord!CW12+Oost!CW12+West!CW12+Schelde!CW12</f>
        <v>0</v>
      </c>
      <c r="CX12" s="1">
        <f>Eems!CX12+Maas!CX12+Midden!CX12+Noord!CX12+Oost!CX12+West!CX12+Schelde!CX12</f>
        <v>0</v>
      </c>
      <c r="CY12" s="1">
        <f>Eems!CY12+Maas!CY12+Midden!CY12+Noord!CY12+Oost!CY12+West!CY12+Schelde!CY12</f>
        <v>0</v>
      </c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</row>
    <row r="13" spans="2:130" ht="12.75">
      <c r="B13" s="1" t="s">
        <v>7</v>
      </c>
      <c r="G13" s="1">
        <f>Eems!G13+Maas!G13+Midden!G13+Noord!G13+Oost!G13+West!G13+Schelde!G13</f>
        <v>0</v>
      </c>
      <c r="H13" s="1">
        <f>Eems!H13+Maas!H13+Midden!H13+Noord!H13+Oost!H13+West!H13+Schelde!H13</f>
        <v>0.9666021532154461</v>
      </c>
      <c r="I13" s="1">
        <f>Eems!I13+Maas!I13+Midden!I13+Noord!I13+Oost!I13+West!I13+Schelde!I13</f>
        <v>0.015238352748417623</v>
      </c>
      <c r="J13" s="1">
        <f>Eems!J13+Maas!J13+Midden!J13+Noord!J13+Oost!J13+West!J13+Schelde!J13</f>
        <v>3.3212206533777437</v>
      </c>
      <c r="K13" s="1">
        <f>Eems!K13+Maas!K13+Midden!K13+Noord!K13+Oost!K13+West!K13+Schelde!K13</f>
        <v>22.92531254566541</v>
      </c>
      <c r="L13" s="1">
        <f>Eems!L13+Maas!L13+Midden!L13+Noord!L13+Oost!L13+West!L13+Schelde!L13</f>
        <v>0.00492</v>
      </c>
      <c r="M13" s="1">
        <f>Eems!M13+Maas!M13+Midden!M13+Noord!M13+Oost!M13+West!M13+Schelde!M13</f>
        <v>34.054658808303024</v>
      </c>
      <c r="N13" s="1">
        <f>Eems!N13+Maas!N13+Midden!N13+Noord!N13+Oost!N13+West!N13+Schelde!N13</f>
        <v>0.33945476976452943</v>
      </c>
      <c r="O13" s="1">
        <f>Eems!O13+Maas!O13+Midden!O13+Noord!O13+Oost!O13+West!O13+Schelde!O13</f>
        <v>0.08292764667910095</v>
      </c>
      <c r="P13" s="1">
        <f>Eems!P13+Maas!P13+Midden!P13+Noord!P13+Oost!P13+West!P13+Schelde!P13</f>
        <v>0</v>
      </c>
      <c r="Q13" s="1">
        <f>Eems!Q13+Maas!Q13+Midden!Q13+Noord!Q13+Oost!Q13+West!Q13+Schelde!Q13</f>
        <v>0.004146382333955048</v>
      </c>
      <c r="R13" s="1">
        <f>Eems!R13+Maas!R13+Midden!R13+Noord!R13+Oost!R13+West!R13+Schelde!R13</f>
        <v>0</v>
      </c>
      <c r="S13" s="1">
        <f>Eems!S13+Maas!S13+Midden!S13+Noord!S13+Oost!S13+West!S13+Schelde!S13</f>
        <v>163.0609006552864</v>
      </c>
      <c r="T13" s="1">
        <f>Eems!T13+Maas!T13+Midden!T13+Noord!T13+Oost!T13+West!T13+Schelde!T13</f>
        <v>0</v>
      </c>
      <c r="U13" s="1">
        <f>Eems!U13+Maas!U13+Midden!U13+Noord!U13+Oost!U13+West!U13+Schelde!U13</f>
        <v>0</v>
      </c>
      <c r="V13" s="1">
        <f>Eems!V13+Maas!V13+Midden!V13+Noord!V13+Oost!V13+West!V13+Schelde!V13</f>
        <v>0</v>
      </c>
      <c r="W13" s="1">
        <f>Eems!W13+Maas!W13+Midden!W13+Noord!W13+Oost!W13+West!W13+Schelde!W13</f>
        <v>1156.38</v>
      </c>
      <c r="X13" s="1">
        <f>Eems!X13+Maas!X13+Midden!X13+Noord!X13+Oost!X13+West!X13+Schelde!X13</f>
        <v>0</v>
      </c>
      <c r="Y13" s="1">
        <f>Eems!Y13+Maas!Y13+Midden!Y13+Noord!Y13+Oost!Y13+West!Y13+Schelde!Y13</f>
        <v>1156.38</v>
      </c>
      <c r="Z13" s="1">
        <f>Eems!Z13+Maas!Z13+Midden!Z13+Noord!Z13+Oost!Z13+West!Z13+Schelde!Z13</f>
        <v>253000.22</v>
      </c>
      <c r="AA13" s="1">
        <f>Eems!AA13+Maas!AA13+Midden!AA13+Noord!AA13+Oost!AA13+West!AA13+Schelde!AA13</f>
        <v>0</v>
      </c>
      <c r="AB13" s="1">
        <f>Eems!AB13+Maas!AB13+Midden!AB13+Noord!AB13+Oost!AB13+West!AB13+Schelde!AB13</f>
        <v>0</v>
      </c>
      <c r="AC13" s="1">
        <f>Eems!AC13+Maas!AC13+Midden!AC13+Noord!AC13+Oost!AC13+West!AC13+Schelde!AC13</f>
        <v>4900</v>
      </c>
      <c r="AD13" s="1">
        <f>Eems!AD13+Maas!AD13+Midden!AD13+Noord!AD13+Oost!AD13+West!AD13+Schelde!AD13</f>
        <v>1047.0482439469013</v>
      </c>
      <c r="AE13" s="1">
        <f>Eems!AE13+Maas!AE13+Midden!AE13+Noord!AE13+Oost!AE13+West!AE13+Schelde!AE13</f>
        <v>1047.0482439469013</v>
      </c>
      <c r="AF13" s="1">
        <f>Eems!AF13+Maas!AF13+Midden!AF13+Noord!AF13+Oost!AF13+West!AF13+Schelde!AF13</f>
        <v>5545.619067187013</v>
      </c>
      <c r="AG13" s="1">
        <f>Eems!AG13+Maas!AG13+Midden!AG13+Noord!AG13+Oost!AG13+West!AG13+Schelde!AG13</f>
        <v>5170.876917291925</v>
      </c>
      <c r="AH13" s="1">
        <f>Eems!AH13+Maas!AH13+Midden!AH13+Noord!AH13+Oost!AH13+West!AH13+Schelde!AH13</f>
        <v>374.7421498950933</v>
      </c>
      <c r="AI13" s="1">
        <f>Eems!AI13+Maas!AI13+Midden!AI13+Noord!AI13+Oost!AI13+West!AI13+Schelde!AI13</f>
        <v>1047.0482439469013</v>
      </c>
      <c r="AJ13" s="1">
        <f>Eems!AJ13+Maas!AJ13+Midden!AJ13+Noord!AJ13+Oost!AJ13+West!AJ13+Schelde!AJ13</f>
        <v>0</v>
      </c>
      <c r="AK13" s="1">
        <f>Eems!AK13+Maas!AK13+Midden!AK13+Noord!AK13+Oost!AK13+West!AK13+Schelde!AK13</f>
        <v>0</v>
      </c>
      <c r="AL13" s="1">
        <f>Eems!AL13+Maas!AL13+Midden!AL13+Noord!AL13+Oost!AL13+West!AL13+Schelde!AL13</f>
        <v>103.85176715635963</v>
      </c>
      <c r="AM13" s="1">
        <f>Eems!AM13+Maas!AM13+Midden!AM13+Noord!AM13+Oost!AM13+West!AM13+Schelde!AM13</f>
        <v>0</v>
      </c>
      <c r="AN13" s="1">
        <f>Eems!AN13+Maas!AN13+Midden!AN13+Noord!AN13+Oost!AN13+West!AN13+Schelde!AN13</f>
        <v>0</v>
      </c>
      <c r="AO13" s="1">
        <f>Eems!AO13+Maas!AO13+Midden!AO13+Noord!AO13+Oost!AO13+West!AO13+Schelde!AO13</f>
        <v>0</v>
      </c>
      <c r="AP13" s="1">
        <f>Eems!AP13+Maas!AP13+Midden!AP13+Noord!AP13+Oost!AP13+West!AP13+Schelde!AP13</f>
        <v>0</v>
      </c>
      <c r="AQ13" s="1">
        <f>Eems!AQ13+Maas!AQ13+Midden!AQ13+Noord!AQ13+Oost!AQ13+West!AQ13+Schelde!AQ13</f>
        <v>9.559353014879411</v>
      </c>
      <c r="AR13" s="1">
        <f>Eems!AR13+Maas!AR13+Midden!AR13+Noord!AR13+Oost!AR13+West!AR13+Schelde!AR13</f>
        <v>0</v>
      </c>
      <c r="AS13" s="1">
        <f>Eems!AS13+Maas!AS13+Midden!AS13+Noord!AS13+Oost!AS13+West!AS13+Schelde!AS13</f>
        <v>0</v>
      </c>
      <c r="AT13" s="1">
        <f>Eems!AT13+Maas!AT13+Midden!AT13+Noord!AT13+Oost!AT13+West!AT13+Schelde!AT13</f>
        <v>259.62941789089905</v>
      </c>
      <c r="AU13" s="1">
        <f>Eems!AU13+Maas!AU13+Midden!AU13+Noord!AU13+Oost!AU13+West!AU13+Schelde!AU13</f>
        <v>3.0554175823768617</v>
      </c>
      <c r="AV13" s="1">
        <f>Eems!AV13+Maas!AV13+Midden!AV13+Noord!AV13+Oost!AV13+West!AV13+Schelde!AV13</f>
        <v>0</v>
      </c>
      <c r="AW13" s="1">
        <f>Eems!AW13+Maas!AW13+Midden!AW13+Noord!AW13+Oost!AW13+West!AW13+Schelde!AW13</f>
        <v>5538.422810042037</v>
      </c>
      <c r="AX13" s="1">
        <f>Eems!AX13+Maas!AX13+Midden!AX13+Noord!AX13+Oost!AX13+West!AX13+Schelde!AX13</f>
        <v>0</v>
      </c>
      <c r="AY13" s="1">
        <f>Eems!AY13+Maas!AY13+Midden!AY13+Noord!AY13+Oost!AY13+West!AY13+Schelde!AY13</f>
        <v>0</v>
      </c>
      <c r="AZ13" s="1">
        <f>Eems!AZ13+Maas!AZ13+Midden!AZ13+Noord!AZ13+Oost!AZ13+West!AZ13+Schelde!AZ13</f>
        <v>0.3031815903075298</v>
      </c>
      <c r="BA13" s="1">
        <f>Eems!BA13+Maas!BA13+Midden!BA13+Noord!BA13+Oost!BA13+West!BA13+Schelde!BA13</f>
        <v>0.03941360673997887</v>
      </c>
      <c r="BB13" s="1">
        <f>Eems!BB13+Maas!BB13+Midden!BB13+Noord!BB13+Oost!BB13+West!BB13+Schelde!BB13</f>
        <v>1.5299449164988088</v>
      </c>
      <c r="BC13" s="1">
        <f>Eems!BC13+Maas!BC13+Midden!BC13+Noord!BC13+Oost!BC13+West!BC13+Schelde!BC13</f>
        <v>0.0545726862553554</v>
      </c>
      <c r="BD13" s="1">
        <f>Eems!BD13+Maas!BD13+Midden!BD13+Noord!BD13+Oost!BD13+West!BD13+Schelde!BD13</f>
        <v>0.0530567783038177</v>
      </c>
      <c r="BE13" s="1">
        <f>Eems!BE13+Maas!BE13+Midden!BE13+Noord!BE13+Oost!BE13+West!BE13+Schelde!BE13</f>
        <v>0.6339141638271116</v>
      </c>
      <c r="BF13" s="1">
        <f>Eems!BF13+Maas!BF13+Midden!BF13+Noord!BF13+Oost!BF13+West!BF13+Schelde!BF13</f>
        <v>0.030318159030752977</v>
      </c>
      <c r="BG13" s="1">
        <f>Eems!BG13+Maas!BG13+Midden!BG13+Noord!BG13+Oost!BG13+West!BG13+Schelde!BG13</f>
        <v>0.030318159030752977</v>
      </c>
      <c r="BH13" s="1">
        <f>Eems!BH13+Maas!BH13+Midden!BH13+Noord!BH13+Oost!BH13+West!BH13+Schelde!BH13</f>
        <v>0.06669994986765655</v>
      </c>
      <c r="BI13" s="1">
        <f>Eems!BI13+Maas!BI13+Midden!BI13+Noord!BI13+Oost!BI13+West!BI13+Schelde!BI13</f>
        <v>0.01970680336998945</v>
      </c>
      <c r="BJ13" s="1">
        <f>Eems!BJ13+Maas!BJ13+Midden!BJ13+Noord!BJ13+Oost!BJ13+West!BJ13+Schelde!BJ13</f>
        <v>0</v>
      </c>
      <c r="BK13" s="1">
        <f>Eems!BK13+Maas!BK13+Midden!BK13+Noord!BK13+Oost!BK13+West!BK13+Schelde!BK13</f>
        <v>1.8190895418451805</v>
      </c>
      <c r="BL13" s="1">
        <f>Eems!BL13+Maas!BL13+Midden!BL13+Noord!BL13+Oost!BL13+West!BL13+Schelde!BL13</f>
        <v>60829.67</v>
      </c>
      <c r="BM13" s="1">
        <f>Eems!BM13+Maas!BM13+Midden!BM13+Noord!BM13+Oost!BM13+West!BM13+Schelde!BM13</f>
        <v>0</v>
      </c>
      <c r="BN13" s="1">
        <f>Eems!BN13+Maas!BN13+Midden!BN13+Noord!BN13+Oost!BN13+West!BN13+Schelde!BN13</f>
        <v>0</v>
      </c>
      <c r="BO13" s="1">
        <f>Eems!BO13+Maas!BO13+Midden!BO13+Noord!BO13+Oost!BO13+West!BO13+Schelde!BO13</f>
        <v>0</v>
      </c>
      <c r="BP13" s="1">
        <f>Eems!BP13+Maas!BP13+Midden!BP13+Noord!BP13+Oost!BP13+West!BP13+Schelde!BP13</f>
        <v>0</v>
      </c>
      <c r="BQ13" s="1">
        <f>Eems!BQ13+Maas!BQ13+Midden!BQ13+Noord!BQ13+Oost!BQ13+West!BQ13+Schelde!BQ13</f>
        <v>0</v>
      </c>
      <c r="BR13" s="1">
        <f>Eems!BR13+Maas!BR13+Midden!BR13+Noord!BR13+Oost!BR13+West!BR13+Schelde!BR13</f>
        <v>0</v>
      </c>
      <c r="BS13" s="1">
        <f>Eems!BS13+Maas!BS13+Midden!BS13+Noord!BS13+Oost!BS13+West!BS13+Schelde!BS13</f>
        <v>0</v>
      </c>
      <c r="BT13" s="1">
        <f>Eems!BT13+Maas!BT13+Midden!BT13+Noord!BT13+Oost!BT13+West!BT13+Schelde!BT13</f>
        <v>0</v>
      </c>
      <c r="BU13" s="1">
        <f>Eems!BU13+Maas!BU13+Midden!BU13+Noord!BU13+Oost!BU13+West!BU13+Schelde!BU13</f>
        <v>0</v>
      </c>
      <c r="BV13" s="1">
        <f>Eems!BV13+Maas!BV13+Midden!BV13+Noord!BV13+Oost!BV13+West!BV13+Schelde!BV13</f>
        <v>0</v>
      </c>
      <c r="BW13" s="1">
        <f>Eems!BW13+Maas!BW13+Midden!BW13+Noord!BW13+Oost!BW13+West!BW13+Schelde!BW13</f>
        <v>0</v>
      </c>
      <c r="BX13" s="1">
        <f>Eems!BX13+Maas!BX13+Midden!BX13+Noord!BX13+Oost!BX13+West!BX13+Schelde!BX13</f>
        <v>0</v>
      </c>
      <c r="BY13" s="1">
        <f>Eems!BY13+Maas!BY13+Midden!BY13+Noord!BY13+Oost!BY13+West!BY13+Schelde!BY13</f>
        <v>0</v>
      </c>
      <c r="BZ13" s="1">
        <f>Eems!BZ13+Maas!BZ13+Midden!BZ13+Noord!BZ13+Oost!BZ13+West!BZ13+Schelde!BZ13</f>
        <v>0</v>
      </c>
      <c r="CA13" s="1">
        <f>Eems!CA13+Maas!CA13+Midden!CA13+Noord!CA13+Oost!CA13+West!CA13+Schelde!CA13</f>
        <v>0</v>
      </c>
      <c r="CB13" s="1">
        <f>Eems!CB13+Maas!CB13+Midden!CB13+Noord!CB13+Oost!CB13+West!CB13+Schelde!CB13</f>
        <v>0</v>
      </c>
      <c r="CC13" s="1">
        <f>Eems!CC13+Maas!CC13+Midden!CC13+Noord!CC13+Oost!CC13+West!CC13+Schelde!CC13</f>
        <v>0</v>
      </c>
      <c r="CD13" s="1">
        <f>Eems!CD13+Maas!CD13+Midden!CD13+Noord!CD13+Oost!CD13+West!CD13+Schelde!CD13</f>
        <v>0</v>
      </c>
      <c r="CE13" s="1">
        <f>Eems!CE13+Maas!CE13+Midden!CE13+Noord!CE13+Oost!CE13+West!CE13+Schelde!CE13</f>
        <v>0</v>
      </c>
      <c r="CF13" s="1">
        <f>Eems!CF13+Maas!CF13+Midden!CF13+Noord!CF13+Oost!CF13+West!CF13+Schelde!CF13</f>
        <v>0</v>
      </c>
      <c r="CG13" s="1">
        <f>Eems!CG13+Maas!CG13+Midden!CG13+Noord!CG13+Oost!CG13+West!CG13+Schelde!CG13</f>
        <v>0</v>
      </c>
      <c r="CH13" s="1">
        <f>Eems!CH13+Maas!CH13+Midden!CH13+Noord!CH13+Oost!CH13+West!CH13+Schelde!CH13</f>
        <v>0</v>
      </c>
      <c r="CI13" s="1">
        <f>Eems!CI13+Maas!CI13+Midden!CI13+Noord!CI13+Oost!CI13+West!CI13+Schelde!CI13</f>
        <v>0</v>
      </c>
      <c r="CJ13" s="1">
        <f>Eems!CJ13+Maas!CJ13+Midden!CJ13+Noord!CJ13+Oost!CJ13+West!CJ13+Schelde!CJ13</f>
        <v>0</v>
      </c>
      <c r="CK13" s="1">
        <f>Eems!CK13+Maas!CK13+Midden!CK13+Noord!CK13+Oost!CK13+West!CK13+Schelde!CK13</f>
        <v>0</v>
      </c>
      <c r="CL13" s="1">
        <f>Eems!CL13+Maas!CL13+Midden!CL13+Noord!CL13+Oost!CL13+West!CL13+Schelde!CL13</f>
        <v>0</v>
      </c>
      <c r="CM13" s="1">
        <f>Eems!CM13+Maas!CM13+Midden!CM13+Noord!CM13+Oost!CM13+West!CM13+Schelde!CM13</f>
        <v>0</v>
      </c>
      <c r="CN13" s="1">
        <f>Eems!CN13+Maas!CN13+Midden!CN13+Noord!CN13+Oost!CN13+West!CN13+Schelde!CN13</f>
        <v>0</v>
      </c>
      <c r="CO13" s="1">
        <f>Eems!CO13+Maas!CO13+Midden!CO13+Noord!CO13+Oost!CO13+West!CO13+Schelde!CO13</f>
        <v>0</v>
      </c>
      <c r="CP13" s="1">
        <f>Eems!CP13+Maas!CP13+Midden!CP13+Noord!CP13+Oost!CP13+West!CP13+Schelde!CP13</f>
        <v>0</v>
      </c>
      <c r="CQ13" s="1">
        <f>Eems!CQ13+Maas!CQ13+Midden!CQ13+Noord!CQ13+Oost!CQ13+West!CQ13+Schelde!CQ13</f>
        <v>0</v>
      </c>
      <c r="CR13" s="1">
        <f>Eems!CR13+Maas!CR13+Midden!CR13+Noord!CR13+Oost!CR13+West!CR13+Schelde!CR13</f>
        <v>0</v>
      </c>
      <c r="CS13" s="1">
        <f>Eems!CS13+Maas!CS13+Midden!CS13+Noord!CS13+Oost!CS13+West!CS13+Schelde!CS13</f>
        <v>0</v>
      </c>
      <c r="CT13" s="1">
        <f>Eems!CT13+Maas!CT13+Midden!CT13+Noord!CT13+Oost!CT13+West!CT13+Schelde!CT13</f>
        <v>0</v>
      </c>
      <c r="CU13" s="1">
        <f>Eems!CU13+Maas!CU13+Midden!CU13+Noord!CU13+Oost!CU13+West!CU13+Schelde!CU13</f>
        <v>0</v>
      </c>
      <c r="CV13" s="1">
        <f>Eems!CV13+Maas!CV13+Midden!CV13+Noord!CV13+Oost!CV13+West!CV13+Schelde!CV13</f>
        <v>0</v>
      </c>
      <c r="CW13" s="1">
        <f>Eems!CW13+Maas!CW13+Midden!CW13+Noord!CW13+Oost!CW13+West!CW13+Schelde!CW13</f>
        <v>0</v>
      </c>
      <c r="CX13" s="1">
        <f>Eems!CX13+Maas!CX13+Midden!CX13+Noord!CX13+Oost!CX13+West!CX13+Schelde!CX13</f>
        <v>0</v>
      </c>
      <c r="CY13" s="1">
        <f>Eems!CY13+Maas!CY13+Midden!CY13+Noord!CY13+Oost!CY13+West!CY13+Schelde!CY13</f>
        <v>0</v>
      </c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</row>
    <row r="14" spans="2:130" ht="12.75">
      <c r="B14" s="1" t="s">
        <v>8</v>
      </c>
      <c r="G14" s="1">
        <f>Eems!G14+Maas!G14+Midden!G14+Noord!G14+Oost!G14+West!G14+Schelde!G14</f>
        <v>0</v>
      </c>
      <c r="H14" s="1">
        <f>Eems!H14+Maas!H14+Midden!H14+Noord!H14+Oost!H14+West!H14+Schelde!H14</f>
        <v>11.739359612098031</v>
      </c>
      <c r="I14" s="1">
        <f>Eems!I14+Maas!I14+Midden!I14+Noord!I14+Oost!I14+West!I14+Schelde!I14</f>
        <v>0.08291371532221775</v>
      </c>
      <c r="J14" s="1">
        <f>Eems!J14+Maas!J14+Midden!J14+Noord!J14+Oost!J14+West!J14+Schelde!J14</f>
        <v>214.53134457573742</v>
      </c>
      <c r="K14" s="1">
        <f>Eems!K14+Maas!K14+Midden!K14+Noord!K14+Oost!K14+West!K14+Schelde!K14</f>
        <v>172.2686801949034</v>
      </c>
      <c r="L14" s="1">
        <f>Eems!L14+Maas!L14+Midden!L14+Noord!L14+Oost!L14+West!L14+Schelde!L14</f>
        <v>0</v>
      </c>
      <c r="M14" s="1">
        <f>Eems!M14+Maas!M14+Midden!M14+Noord!M14+Oost!M14+West!M14+Schelde!M14</f>
        <v>349.6761889221046</v>
      </c>
      <c r="N14" s="1">
        <f>Eems!N14+Maas!N14+Midden!N14+Noord!N14+Oost!N14+West!N14+Schelde!N14</f>
        <v>121.54890106552007</v>
      </c>
      <c r="O14" s="1">
        <f>Eems!O14+Maas!O14+Midden!O14+Noord!O14+Oost!O14+West!O14+Schelde!O14</f>
        <v>0.45173954115229226</v>
      </c>
      <c r="P14" s="1">
        <f>Eems!P14+Maas!P14+Midden!P14+Noord!P14+Oost!P14+West!P14+Schelde!P14</f>
        <v>0</v>
      </c>
      <c r="Q14" s="1">
        <f>Eems!Q14+Maas!Q14+Midden!Q14+Noord!Q14+Oost!Q14+West!Q14+Schelde!Q14</f>
        <v>0.02258697705761462</v>
      </c>
      <c r="R14" s="1">
        <f>Eems!R14+Maas!R14+Midden!R14+Noord!R14+Oost!R14+West!R14+Schelde!R14</f>
        <v>0</v>
      </c>
      <c r="S14" s="1">
        <f>Eems!S14+Maas!S14+Midden!S14+Noord!S14+Oost!S14+West!S14+Schelde!S14</f>
        <v>459.71119665897373</v>
      </c>
      <c r="T14" s="1">
        <f>Eems!T14+Maas!T14+Midden!T14+Noord!T14+Oost!T14+West!T14+Schelde!T14</f>
        <v>0</v>
      </c>
      <c r="U14" s="1">
        <f>Eems!U14+Maas!U14+Midden!U14+Noord!U14+Oost!U14+West!U14+Schelde!U14</f>
        <v>0</v>
      </c>
      <c r="V14" s="1">
        <f>Eems!V14+Maas!V14+Midden!V14+Noord!V14+Oost!V14+West!V14+Schelde!V14</f>
        <v>783.468</v>
      </c>
      <c r="W14" s="1">
        <f>Eems!W14+Maas!W14+Midden!W14+Noord!W14+Oost!W14+West!W14+Schelde!W14</f>
        <v>11488.8</v>
      </c>
      <c r="X14" s="1">
        <f>Eems!X14+Maas!X14+Midden!X14+Noord!X14+Oost!X14+West!X14+Schelde!X14</f>
        <v>7.8</v>
      </c>
      <c r="Y14" s="1">
        <f>Eems!Y14+Maas!Y14+Midden!Y14+Noord!Y14+Oost!Y14+West!Y14+Schelde!Y14</f>
        <v>11481</v>
      </c>
      <c r="Z14" s="1">
        <f>Eems!Z14+Maas!Z14+Midden!Z14+Noord!Z14+Oost!Z14+West!Z14+Schelde!Z14</f>
        <v>184254000</v>
      </c>
      <c r="AA14" s="1">
        <f>Eems!AA14+Maas!AA14+Midden!AA14+Noord!AA14+Oost!AA14+West!AA14+Schelde!AA14</f>
        <v>0</v>
      </c>
      <c r="AB14" s="1">
        <f>Eems!AB14+Maas!AB14+Midden!AB14+Noord!AB14+Oost!AB14+West!AB14+Schelde!AB14</f>
        <v>0</v>
      </c>
      <c r="AC14" s="1">
        <f>Eems!AC14+Maas!AC14+Midden!AC14+Noord!AC14+Oost!AC14+West!AC14+Schelde!AC14</f>
        <v>20478023.4</v>
      </c>
      <c r="AD14" s="1">
        <f>Eems!AD14+Maas!AD14+Midden!AD14+Noord!AD14+Oost!AD14+West!AD14+Schelde!AD14</f>
        <v>1</v>
      </c>
      <c r="AE14" s="1">
        <f>Eems!AE14+Maas!AE14+Midden!AE14+Noord!AE14+Oost!AE14+West!AE14+Schelde!AE14</f>
        <v>1</v>
      </c>
      <c r="AF14" s="1">
        <f>Eems!AF14+Maas!AF14+Midden!AF14+Noord!AF14+Oost!AF14+West!AF14+Schelde!AF14</f>
        <v>1578.7147864611504</v>
      </c>
      <c r="AG14" s="1">
        <f>Eems!AG14+Maas!AG14+Midden!AG14+Noord!AG14+Oost!AG14+West!AG14+Schelde!AG14</f>
        <v>1562.896101226068</v>
      </c>
      <c r="AH14" s="1">
        <f>Eems!AH14+Maas!AH14+Midden!AH14+Noord!AH14+Oost!AH14+West!AH14+Schelde!AH14</f>
        <v>15.818685235081656</v>
      </c>
      <c r="AI14" s="1">
        <f>Eems!AI14+Maas!AI14+Midden!AI14+Noord!AI14+Oost!AI14+West!AI14+Schelde!AI14</f>
        <v>1</v>
      </c>
      <c r="AJ14" s="1">
        <f>Eems!AJ14+Maas!AJ14+Midden!AJ14+Noord!AJ14+Oost!AJ14+West!AJ14+Schelde!AJ14</f>
        <v>0</v>
      </c>
      <c r="AK14" s="1">
        <f>Eems!AK14+Maas!AK14+Midden!AK14+Noord!AK14+Oost!AK14+West!AK14+Schelde!AK14</f>
        <v>0</v>
      </c>
      <c r="AL14" s="1">
        <f>Eems!AL14+Maas!AL14+Midden!AL14+Noord!AL14+Oost!AL14+West!AL14+Schelde!AL14</f>
        <v>0</v>
      </c>
      <c r="AM14" s="1">
        <f>Eems!AM14+Maas!AM14+Midden!AM14+Noord!AM14+Oost!AM14+West!AM14+Schelde!AM14</f>
        <v>0</v>
      </c>
      <c r="AN14" s="1">
        <f>Eems!AN14+Maas!AN14+Midden!AN14+Noord!AN14+Oost!AN14+West!AN14+Schelde!AN14</f>
        <v>0</v>
      </c>
      <c r="AO14" s="1">
        <f>Eems!AO14+Maas!AO14+Midden!AO14+Noord!AO14+Oost!AO14+West!AO14+Schelde!AO14</f>
        <v>0</v>
      </c>
      <c r="AP14" s="1">
        <f>Eems!AP14+Maas!AP14+Midden!AP14+Noord!AP14+Oost!AP14+West!AP14+Schelde!AP14</f>
        <v>0</v>
      </c>
      <c r="AQ14" s="1">
        <f>Eems!AQ14+Maas!AQ14+Midden!AQ14+Noord!AQ14+Oost!AQ14+West!AQ14+Schelde!AQ14</f>
        <v>13.009165318942363</v>
      </c>
      <c r="AR14" s="1">
        <f>Eems!AR14+Maas!AR14+Midden!AR14+Noord!AR14+Oost!AR14+West!AR14+Schelde!AR14</f>
        <v>0</v>
      </c>
      <c r="AS14" s="1">
        <f>Eems!AS14+Maas!AS14+Midden!AS14+Noord!AS14+Oost!AS14+West!AS14+Schelde!AS14</f>
        <v>0</v>
      </c>
      <c r="AT14" s="1">
        <f>Eems!AT14+Maas!AT14+Midden!AT14+Noord!AT14+Oost!AT14+West!AT14+Schelde!AT14</f>
        <v>0</v>
      </c>
      <c r="AU14" s="1">
        <f>Eems!AU14+Maas!AU14+Midden!AU14+Noord!AU14+Oost!AU14+West!AU14+Schelde!AU14</f>
        <v>1.3639912728345631</v>
      </c>
      <c r="AV14" s="1">
        <f>Eems!AV14+Maas!AV14+Midden!AV14+Noord!AV14+Oost!AV14+West!AV14+Schelde!AV14</f>
        <v>0</v>
      </c>
      <c r="AW14" s="1">
        <f>Eems!AW14+Maas!AW14+Midden!AW14+Noord!AW14+Oost!AW14+West!AW14+Schelde!AW14</f>
        <v>1581.8685235081653</v>
      </c>
      <c r="AX14" s="1">
        <f>Eems!AX14+Maas!AX14+Midden!AX14+Noord!AX14+Oost!AX14+West!AX14+Schelde!AX14</f>
        <v>0</v>
      </c>
      <c r="AY14" s="1">
        <f>Eems!AY14+Maas!AY14+Midden!AY14+Noord!AY14+Oost!AY14+West!AY14+Schelde!AY14</f>
        <v>0</v>
      </c>
      <c r="AZ14" s="1">
        <f>Eems!AZ14+Maas!AZ14+Midden!AZ14+Noord!AZ14+Oost!AZ14+West!AZ14+Schelde!AZ14</f>
        <v>1.576868523508165</v>
      </c>
      <c r="BA14" s="1">
        <f>Eems!BA14+Maas!BA14+Midden!BA14+Noord!BA14+Oost!BA14+West!BA14+Schelde!BA14</f>
        <v>0.20499290805606146</v>
      </c>
      <c r="BB14" s="1">
        <f>Eems!BB14+Maas!BB14+Midden!BB14+Noord!BB14+Oost!BB14+West!BB14+Schelde!BB14</f>
        <v>0.31537370470163295</v>
      </c>
      <c r="BC14" s="1">
        <f>Eems!BC14+Maas!BC14+Midden!BC14+Noord!BC14+Oost!BC14+West!BC14+Schelde!BC14</f>
        <v>0.2838363342314698</v>
      </c>
      <c r="BD14" s="1">
        <f>Eems!BD14+Maas!BD14+Midden!BD14+Noord!BD14+Oost!BD14+West!BD14+Schelde!BD14</f>
        <v>0.2759519916139288</v>
      </c>
      <c r="BE14" s="1">
        <f>Eems!BE14+Maas!BE14+Midden!BE14+Noord!BE14+Oost!BE14+West!BE14+Schelde!BE14</f>
        <v>0.2838363342314698</v>
      </c>
      <c r="BF14" s="1">
        <f>Eems!BF14+Maas!BF14+Midden!BF14+Noord!BF14+Oost!BF14+West!BF14+Schelde!BF14</f>
        <v>0.1576868523508165</v>
      </c>
      <c r="BG14" s="1">
        <f>Eems!BG14+Maas!BG14+Midden!BG14+Noord!BG14+Oost!BG14+West!BG14+Schelde!BG14</f>
        <v>0.1576868523508165</v>
      </c>
      <c r="BH14" s="1">
        <f>Eems!BH14+Maas!BH14+Midden!BH14+Noord!BH14+Oost!BH14+West!BH14+Schelde!BH14</f>
        <v>0.3469110751717963</v>
      </c>
      <c r="BI14" s="1">
        <f>Eems!BI14+Maas!BI14+Midden!BI14+Noord!BI14+Oost!BI14+West!BI14+Schelde!BI14</f>
        <v>0.1024964540280308</v>
      </c>
      <c r="BJ14" s="1">
        <f>Eems!BJ14+Maas!BJ14+Midden!BJ14+Noord!BJ14+Oost!BJ14+West!BJ14+Schelde!BJ14</f>
        <v>0</v>
      </c>
      <c r="BK14" s="1">
        <f>Eems!BK14+Maas!BK14+Midden!BK14+Noord!BK14+Oost!BK14+West!BK14+Schelde!BK14</f>
        <v>9.461211141048999</v>
      </c>
      <c r="BL14" s="1">
        <f>Eems!BL14+Maas!BL14+Midden!BL14+Noord!BL14+Oost!BL14+West!BL14+Schelde!BL14</f>
        <v>13600</v>
      </c>
      <c r="BM14" s="1">
        <f>Eems!BM14+Maas!BM14+Midden!BM14+Noord!BM14+Oost!BM14+West!BM14+Schelde!BM14</f>
        <v>0</v>
      </c>
      <c r="BN14" s="1">
        <f>Eems!BN14+Maas!BN14+Midden!BN14+Noord!BN14+Oost!BN14+West!BN14+Schelde!BN14</f>
        <v>0</v>
      </c>
      <c r="BO14" s="1">
        <f>Eems!BO14+Maas!BO14+Midden!BO14+Noord!BO14+Oost!BO14+West!BO14+Schelde!BO14</f>
        <v>0</v>
      </c>
      <c r="BP14" s="1">
        <f>Eems!BP14+Maas!BP14+Midden!BP14+Noord!BP14+Oost!BP14+West!BP14+Schelde!BP14</f>
        <v>0</v>
      </c>
      <c r="BQ14" s="1">
        <f>Eems!BQ14+Maas!BQ14+Midden!BQ14+Noord!BQ14+Oost!BQ14+West!BQ14+Schelde!BQ14</f>
        <v>0</v>
      </c>
      <c r="BR14" s="1">
        <f>Eems!BR14+Maas!BR14+Midden!BR14+Noord!BR14+Oost!BR14+West!BR14+Schelde!BR14</f>
        <v>0</v>
      </c>
      <c r="BS14" s="1">
        <f>Eems!BS14+Maas!BS14+Midden!BS14+Noord!BS14+Oost!BS14+West!BS14+Schelde!BS14</f>
        <v>0</v>
      </c>
      <c r="BT14" s="1">
        <f>Eems!BT14+Maas!BT14+Midden!BT14+Noord!BT14+Oost!BT14+West!BT14+Schelde!BT14</f>
        <v>0</v>
      </c>
      <c r="BU14" s="1">
        <f>Eems!BU14+Maas!BU14+Midden!BU14+Noord!BU14+Oost!BU14+West!BU14+Schelde!BU14</f>
        <v>0</v>
      </c>
      <c r="BV14" s="1">
        <f>Eems!BV14+Maas!BV14+Midden!BV14+Noord!BV14+Oost!BV14+West!BV14+Schelde!BV14</f>
        <v>0</v>
      </c>
      <c r="BW14" s="1">
        <f>Eems!BW14+Maas!BW14+Midden!BW14+Noord!BW14+Oost!BW14+West!BW14+Schelde!BW14</f>
        <v>0</v>
      </c>
      <c r="BX14" s="1">
        <f>Eems!BX14+Maas!BX14+Midden!BX14+Noord!BX14+Oost!BX14+West!BX14+Schelde!BX14</f>
        <v>0</v>
      </c>
      <c r="BY14" s="1">
        <f>Eems!BY14+Maas!BY14+Midden!BY14+Noord!BY14+Oost!BY14+West!BY14+Schelde!BY14</f>
        <v>0</v>
      </c>
      <c r="BZ14" s="1">
        <f>Eems!BZ14+Maas!BZ14+Midden!BZ14+Noord!BZ14+Oost!BZ14+West!BZ14+Schelde!BZ14</f>
        <v>0</v>
      </c>
      <c r="CA14" s="1">
        <f>Eems!CA14+Maas!CA14+Midden!CA14+Noord!CA14+Oost!CA14+West!CA14+Schelde!CA14</f>
        <v>0</v>
      </c>
      <c r="CB14" s="1">
        <f>Eems!CB14+Maas!CB14+Midden!CB14+Noord!CB14+Oost!CB14+West!CB14+Schelde!CB14</f>
        <v>0</v>
      </c>
      <c r="CC14" s="1">
        <f>Eems!CC14+Maas!CC14+Midden!CC14+Noord!CC14+Oost!CC14+West!CC14+Schelde!CC14</f>
        <v>0</v>
      </c>
      <c r="CD14" s="1">
        <f>Eems!CD14+Maas!CD14+Midden!CD14+Noord!CD14+Oost!CD14+West!CD14+Schelde!CD14</f>
        <v>0</v>
      </c>
      <c r="CE14" s="1">
        <f>Eems!CE14+Maas!CE14+Midden!CE14+Noord!CE14+Oost!CE14+West!CE14+Schelde!CE14</f>
        <v>0</v>
      </c>
      <c r="CF14" s="1">
        <f>Eems!CF14+Maas!CF14+Midden!CF14+Noord!CF14+Oost!CF14+West!CF14+Schelde!CF14</f>
        <v>0</v>
      </c>
      <c r="CG14" s="1">
        <f>Eems!CG14+Maas!CG14+Midden!CG14+Noord!CG14+Oost!CG14+West!CG14+Schelde!CG14</f>
        <v>0</v>
      </c>
      <c r="CH14" s="1">
        <f>Eems!CH14+Maas!CH14+Midden!CH14+Noord!CH14+Oost!CH14+West!CH14+Schelde!CH14</f>
        <v>0</v>
      </c>
      <c r="CI14" s="1">
        <f>Eems!CI14+Maas!CI14+Midden!CI14+Noord!CI14+Oost!CI14+West!CI14+Schelde!CI14</f>
        <v>0</v>
      </c>
      <c r="CJ14" s="1">
        <f>Eems!CJ14+Maas!CJ14+Midden!CJ14+Noord!CJ14+Oost!CJ14+West!CJ14+Schelde!CJ14</f>
        <v>0</v>
      </c>
      <c r="CK14" s="1">
        <f>Eems!CK14+Maas!CK14+Midden!CK14+Noord!CK14+Oost!CK14+West!CK14+Schelde!CK14</f>
        <v>0</v>
      </c>
      <c r="CL14" s="1">
        <f>Eems!CL14+Maas!CL14+Midden!CL14+Noord!CL14+Oost!CL14+West!CL14+Schelde!CL14</f>
        <v>0</v>
      </c>
      <c r="CM14" s="1">
        <f>Eems!CM14+Maas!CM14+Midden!CM14+Noord!CM14+Oost!CM14+West!CM14+Schelde!CM14</f>
        <v>0</v>
      </c>
      <c r="CN14" s="1">
        <f>Eems!CN14+Maas!CN14+Midden!CN14+Noord!CN14+Oost!CN14+West!CN14+Schelde!CN14</f>
        <v>0</v>
      </c>
      <c r="CO14" s="1">
        <f>Eems!CO14+Maas!CO14+Midden!CO14+Noord!CO14+Oost!CO14+West!CO14+Schelde!CO14</f>
        <v>0</v>
      </c>
      <c r="CP14" s="1">
        <f>Eems!CP14+Maas!CP14+Midden!CP14+Noord!CP14+Oost!CP14+West!CP14+Schelde!CP14</f>
        <v>0</v>
      </c>
      <c r="CQ14" s="1">
        <f>Eems!CQ14+Maas!CQ14+Midden!CQ14+Noord!CQ14+Oost!CQ14+West!CQ14+Schelde!CQ14</f>
        <v>0</v>
      </c>
      <c r="CR14" s="1">
        <f>Eems!CR14+Maas!CR14+Midden!CR14+Noord!CR14+Oost!CR14+West!CR14+Schelde!CR14</f>
        <v>0</v>
      </c>
      <c r="CS14" s="1">
        <f>Eems!CS14+Maas!CS14+Midden!CS14+Noord!CS14+Oost!CS14+West!CS14+Schelde!CS14</f>
        <v>0</v>
      </c>
      <c r="CT14" s="1">
        <f>Eems!CT14+Maas!CT14+Midden!CT14+Noord!CT14+Oost!CT14+West!CT14+Schelde!CT14</f>
        <v>0</v>
      </c>
      <c r="CU14" s="1">
        <f>Eems!CU14+Maas!CU14+Midden!CU14+Noord!CU14+Oost!CU14+West!CU14+Schelde!CU14</f>
        <v>0</v>
      </c>
      <c r="CV14" s="1">
        <f>Eems!CV14+Maas!CV14+Midden!CV14+Noord!CV14+Oost!CV14+West!CV14+Schelde!CV14</f>
        <v>0</v>
      </c>
      <c r="CW14" s="1">
        <f>Eems!CW14+Maas!CW14+Midden!CW14+Noord!CW14+Oost!CW14+West!CW14+Schelde!CW14</f>
        <v>0</v>
      </c>
      <c r="CX14" s="1">
        <f>Eems!CX14+Maas!CX14+Midden!CX14+Noord!CX14+Oost!CX14+West!CX14+Schelde!CX14</f>
        <v>0</v>
      </c>
      <c r="CY14" s="1">
        <f>Eems!CY14+Maas!CY14+Midden!CY14+Noord!CY14+Oost!CY14+West!CY14+Schelde!CY14</f>
        <v>0</v>
      </c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</row>
    <row r="15" spans="2:130" ht="12.75">
      <c r="B15" s="1" t="s">
        <v>9</v>
      </c>
      <c r="G15" s="1">
        <f>Eems!G15+Maas!G15+Midden!G15+Noord!G15+Oost!G15+West!G15+Schelde!G15</f>
        <v>0</v>
      </c>
      <c r="H15" s="1">
        <f>Eems!H15+Maas!H15+Midden!H15+Noord!H15+Oost!H15+West!H15+Schelde!H15</f>
        <v>0</v>
      </c>
      <c r="I15" s="1">
        <f>Eems!I15+Maas!I15+Midden!I15+Noord!I15+Oost!I15+West!I15+Schelde!I15</f>
        <v>0</v>
      </c>
      <c r="J15" s="1">
        <f>Eems!J15+Maas!J15+Midden!J15+Noord!J15+Oost!J15+West!J15+Schelde!J15</f>
        <v>0</v>
      </c>
      <c r="K15" s="1">
        <f>Eems!K15+Maas!K15+Midden!K15+Noord!K15+Oost!K15+West!K15+Schelde!K15</f>
        <v>0</v>
      </c>
      <c r="L15" s="1">
        <f>Eems!L15+Maas!L15+Midden!L15+Noord!L15+Oost!L15+West!L15+Schelde!L15</f>
        <v>0</v>
      </c>
      <c r="M15" s="1">
        <f>Eems!M15+Maas!M15+Midden!M15+Noord!M15+Oost!M15+West!M15+Schelde!M15</f>
        <v>0</v>
      </c>
      <c r="N15" s="1">
        <f>Eems!N15+Maas!N15+Midden!N15+Noord!N15+Oost!N15+West!N15+Schelde!N15</f>
        <v>0</v>
      </c>
      <c r="O15" s="1">
        <f>Eems!O15+Maas!O15+Midden!O15+Noord!O15+Oost!O15+West!O15+Schelde!O15</f>
        <v>0</v>
      </c>
      <c r="P15" s="1">
        <f>Eems!P15+Maas!P15+Midden!P15+Noord!P15+Oost!P15+West!P15+Schelde!P15</f>
        <v>0</v>
      </c>
      <c r="Q15" s="1">
        <f>Eems!Q15+Maas!Q15+Midden!Q15+Noord!Q15+Oost!Q15+West!Q15+Schelde!Q15</f>
        <v>0</v>
      </c>
      <c r="R15" s="1">
        <f>Eems!R15+Maas!R15+Midden!R15+Noord!R15+Oost!R15+West!R15+Schelde!R15</f>
        <v>0</v>
      </c>
      <c r="S15" s="1">
        <f>Eems!S15+Maas!S15+Midden!S15+Noord!S15+Oost!S15+West!S15+Schelde!S15</f>
        <v>0</v>
      </c>
      <c r="T15" s="1">
        <f>Eems!T15+Maas!T15+Midden!T15+Noord!T15+Oost!T15+West!T15+Schelde!T15</f>
        <v>0</v>
      </c>
      <c r="U15" s="1">
        <f>Eems!U15+Maas!U15+Midden!U15+Noord!U15+Oost!U15+West!U15+Schelde!U15</f>
        <v>0</v>
      </c>
      <c r="V15" s="1">
        <f>Eems!V15+Maas!V15+Midden!V15+Noord!V15+Oost!V15+West!V15+Schelde!V15</f>
        <v>0</v>
      </c>
      <c r="W15" s="1">
        <f>Eems!W15+Maas!W15+Midden!W15+Noord!W15+Oost!W15+West!W15+Schelde!W15</f>
        <v>0</v>
      </c>
      <c r="X15" s="1">
        <f>Eems!X15+Maas!X15+Midden!X15+Noord!X15+Oost!X15+West!X15+Schelde!X15</f>
        <v>0</v>
      </c>
      <c r="Y15" s="1">
        <f>Eems!Y15+Maas!Y15+Midden!Y15+Noord!Y15+Oost!Y15+West!Y15+Schelde!Y15</f>
        <v>0</v>
      </c>
      <c r="Z15" s="1">
        <f>Eems!Z15+Maas!Z15+Midden!Z15+Noord!Z15+Oost!Z15+West!Z15+Schelde!Z15</f>
        <v>0</v>
      </c>
      <c r="AA15" s="1">
        <f>Eems!AA15+Maas!AA15+Midden!AA15+Noord!AA15+Oost!AA15+West!AA15+Schelde!AA15</f>
        <v>0</v>
      </c>
      <c r="AB15" s="1">
        <f>Eems!AB15+Maas!AB15+Midden!AB15+Noord!AB15+Oost!AB15+West!AB15+Schelde!AB15</f>
        <v>0</v>
      </c>
      <c r="AC15" s="1">
        <f>Eems!AC15+Maas!AC15+Midden!AC15+Noord!AC15+Oost!AC15+West!AC15+Schelde!AC15</f>
        <v>0</v>
      </c>
      <c r="AD15" s="1">
        <f>Eems!AD15+Maas!AD15+Midden!AD15+Noord!AD15+Oost!AD15+West!AD15+Schelde!AD15</f>
        <v>0</v>
      </c>
      <c r="AE15" s="1">
        <f>Eems!AE15+Maas!AE15+Midden!AE15+Noord!AE15+Oost!AE15+West!AE15+Schelde!AE15</f>
        <v>0</v>
      </c>
      <c r="AF15" s="1">
        <f>Eems!AF15+Maas!AF15+Midden!AF15+Noord!AF15+Oost!AF15+West!AF15+Schelde!AF15</f>
        <v>0</v>
      </c>
      <c r="AG15" s="1">
        <f>Eems!AG15+Maas!AG15+Midden!AG15+Noord!AG15+Oost!AG15+West!AG15+Schelde!AG15</f>
        <v>0</v>
      </c>
      <c r="AH15" s="1">
        <f>Eems!AH15+Maas!AH15+Midden!AH15+Noord!AH15+Oost!AH15+West!AH15+Schelde!AH15</f>
        <v>0</v>
      </c>
      <c r="AI15" s="1">
        <f>Eems!AI15+Maas!AI15+Midden!AI15+Noord!AI15+Oost!AI15+West!AI15+Schelde!AI15</f>
        <v>0</v>
      </c>
      <c r="AJ15" s="1">
        <f>Eems!AJ15+Maas!AJ15+Midden!AJ15+Noord!AJ15+Oost!AJ15+West!AJ15+Schelde!AJ15</f>
        <v>0</v>
      </c>
      <c r="AK15" s="1">
        <f>Eems!AK15+Maas!AK15+Midden!AK15+Noord!AK15+Oost!AK15+West!AK15+Schelde!AK15</f>
        <v>0</v>
      </c>
      <c r="AL15" s="1">
        <f>Eems!AL15+Maas!AL15+Midden!AL15+Noord!AL15+Oost!AL15+West!AL15+Schelde!AL15</f>
        <v>0</v>
      </c>
      <c r="AM15" s="1">
        <f>Eems!AM15+Maas!AM15+Midden!AM15+Noord!AM15+Oost!AM15+West!AM15+Schelde!AM15</f>
        <v>0</v>
      </c>
      <c r="AN15" s="1">
        <f>Eems!AN15+Maas!AN15+Midden!AN15+Noord!AN15+Oost!AN15+West!AN15+Schelde!AN15</f>
        <v>0</v>
      </c>
      <c r="AO15" s="1">
        <f>Eems!AO15+Maas!AO15+Midden!AO15+Noord!AO15+Oost!AO15+West!AO15+Schelde!AO15</f>
        <v>0</v>
      </c>
      <c r="AP15" s="1">
        <f>Eems!AP15+Maas!AP15+Midden!AP15+Noord!AP15+Oost!AP15+West!AP15+Schelde!AP15</f>
        <v>0</v>
      </c>
      <c r="AQ15" s="1">
        <f>Eems!AQ15+Maas!AQ15+Midden!AQ15+Noord!AQ15+Oost!AQ15+West!AQ15+Schelde!AQ15</f>
        <v>0</v>
      </c>
      <c r="AR15" s="1">
        <f>Eems!AR15+Maas!AR15+Midden!AR15+Noord!AR15+Oost!AR15+West!AR15+Schelde!AR15</f>
        <v>0</v>
      </c>
      <c r="AS15" s="1">
        <f>Eems!AS15+Maas!AS15+Midden!AS15+Noord!AS15+Oost!AS15+West!AS15+Schelde!AS15</f>
        <v>0</v>
      </c>
      <c r="AT15" s="1">
        <f>Eems!AT15+Maas!AT15+Midden!AT15+Noord!AT15+Oost!AT15+West!AT15+Schelde!AT15</f>
        <v>0</v>
      </c>
      <c r="AU15" s="1">
        <f>Eems!AU15+Maas!AU15+Midden!AU15+Noord!AU15+Oost!AU15+West!AU15+Schelde!AU15</f>
        <v>0</v>
      </c>
      <c r="AV15" s="1">
        <f>Eems!AV15+Maas!AV15+Midden!AV15+Noord!AV15+Oost!AV15+West!AV15+Schelde!AV15</f>
        <v>0</v>
      </c>
      <c r="AW15" s="1">
        <f>Eems!AW15+Maas!AW15+Midden!AW15+Noord!AW15+Oost!AW15+West!AW15+Schelde!AW15</f>
        <v>0</v>
      </c>
      <c r="AX15" s="1">
        <f>Eems!AX15+Maas!AX15+Midden!AX15+Noord!AX15+Oost!AX15+West!AX15+Schelde!AX15</f>
        <v>0</v>
      </c>
      <c r="AY15" s="1">
        <f>Eems!AY15+Maas!AY15+Midden!AY15+Noord!AY15+Oost!AY15+West!AY15+Schelde!AY15</f>
        <v>0</v>
      </c>
      <c r="AZ15" s="1">
        <f>Eems!AZ15+Maas!AZ15+Midden!AZ15+Noord!AZ15+Oost!AZ15+West!AZ15+Schelde!AZ15</f>
        <v>0</v>
      </c>
      <c r="BA15" s="1">
        <f>Eems!BA15+Maas!BA15+Midden!BA15+Noord!BA15+Oost!BA15+West!BA15+Schelde!BA15</f>
        <v>0</v>
      </c>
      <c r="BB15" s="1">
        <f>Eems!BB15+Maas!BB15+Midden!BB15+Noord!BB15+Oost!BB15+West!BB15+Schelde!BB15</f>
        <v>0</v>
      </c>
      <c r="BC15" s="1">
        <f>Eems!BC15+Maas!BC15+Midden!BC15+Noord!BC15+Oost!BC15+West!BC15+Schelde!BC15</f>
        <v>0</v>
      </c>
      <c r="BD15" s="1">
        <f>Eems!BD15+Maas!BD15+Midden!BD15+Noord!BD15+Oost!BD15+West!BD15+Schelde!BD15</f>
        <v>0</v>
      </c>
      <c r="BE15" s="1">
        <f>Eems!BE15+Maas!BE15+Midden!BE15+Noord!BE15+Oost!BE15+West!BE15+Schelde!BE15</f>
        <v>0</v>
      </c>
      <c r="BF15" s="1">
        <f>Eems!BF15+Maas!BF15+Midden!BF15+Noord!BF15+Oost!BF15+West!BF15+Schelde!BF15</f>
        <v>0</v>
      </c>
      <c r="BG15" s="1">
        <f>Eems!BG15+Maas!BG15+Midden!BG15+Noord!BG15+Oost!BG15+West!BG15+Schelde!BG15</f>
        <v>0</v>
      </c>
      <c r="BH15" s="1">
        <f>Eems!BH15+Maas!BH15+Midden!BH15+Noord!BH15+Oost!BH15+West!BH15+Schelde!BH15</f>
        <v>0</v>
      </c>
      <c r="BI15" s="1">
        <f>Eems!BI15+Maas!BI15+Midden!BI15+Noord!BI15+Oost!BI15+West!BI15+Schelde!BI15</f>
        <v>0</v>
      </c>
      <c r="BJ15" s="1">
        <f>Eems!BJ15+Maas!BJ15+Midden!BJ15+Noord!BJ15+Oost!BJ15+West!BJ15+Schelde!BJ15</f>
        <v>0</v>
      </c>
      <c r="BK15" s="1">
        <f>Eems!BK15+Maas!BK15+Midden!BK15+Noord!BK15+Oost!BK15+West!BK15+Schelde!BK15</f>
        <v>0</v>
      </c>
      <c r="BL15" s="1">
        <f>Eems!BL15+Maas!BL15+Midden!BL15+Noord!BL15+Oost!BL15+West!BL15+Schelde!BL15</f>
        <v>0</v>
      </c>
      <c r="BM15" s="1">
        <f>Eems!BM15+Maas!BM15+Midden!BM15+Noord!BM15+Oost!BM15+West!BM15+Schelde!BM15</f>
        <v>0</v>
      </c>
      <c r="BN15" s="1">
        <f>Eems!BN15+Maas!BN15+Midden!BN15+Noord!BN15+Oost!BN15+West!BN15+Schelde!BN15</f>
        <v>0</v>
      </c>
      <c r="BO15" s="1">
        <f>Eems!BO15+Maas!BO15+Midden!BO15+Noord!BO15+Oost!BO15+West!BO15+Schelde!BO15</f>
        <v>0</v>
      </c>
      <c r="BP15" s="1">
        <f>Eems!BP15+Maas!BP15+Midden!BP15+Noord!BP15+Oost!BP15+West!BP15+Schelde!BP15</f>
        <v>0</v>
      </c>
      <c r="BQ15" s="1">
        <f>Eems!BQ15+Maas!BQ15+Midden!BQ15+Noord!BQ15+Oost!BQ15+West!BQ15+Schelde!BQ15</f>
        <v>0</v>
      </c>
      <c r="BR15" s="1">
        <f>Eems!BR15+Maas!BR15+Midden!BR15+Noord!BR15+Oost!BR15+West!BR15+Schelde!BR15</f>
        <v>0</v>
      </c>
      <c r="BS15" s="1">
        <f>Eems!BS15+Maas!BS15+Midden!BS15+Noord!BS15+Oost!BS15+West!BS15+Schelde!BS15</f>
        <v>0</v>
      </c>
      <c r="BT15" s="1">
        <f>Eems!BT15+Maas!BT15+Midden!BT15+Noord!BT15+Oost!BT15+West!BT15+Schelde!BT15</f>
        <v>0</v>
      </c>
      <c r="BU15" s="1">
        <f>Eems!BU15+Maas!BU15+Midden!BU15+Noord!BU15+Oost!BU15+West!BU15+Schelde!BU15</f>
        <v>0</v>
      </c>
      <c r="BV15" s="1">
        <f>Eems!BV15+Maas!BV15+Midden!BV15+Noord!BV15+Oost!BV15+West!BV15+Schelde!BV15</f>
        <v>0</v>
      </c>
      <c r="BW15" s="1">
        <f>Eems!BW15+Maas!BW15+Midden!BW15+Noord!BW15+Oost!BW15+West!BW15+Schelde!BW15</f>
        <v>0</v>
      </c>
      <c r="BX15" s="1">
        <f>Eems!BX15+Maas!BX15+Midden!BX15+Noord!BX15+Oost!BX15+West!BX15+Schelde!BX15</f>
        <v>0</v>
      </c>
      <c r="BY15" s="1">
        <f>Eems!BY15+Maas!BY15+Midden!BY15+Noord!BY15+Oost!BY15+West!BY15+Schelde!BY15</f>
        <v>0</v>
      </c>
      <c r="BZ15" s="1">
        <f>Eems!BZ15+Maas!BZ15+Midden!BZ15+Noord!BZ15+Oost!BZ15+West!BZ15+Schelde!BZ15</f>
        <v>0</v>
      </c>
      <c r="CA15" s="1">
        <f>Eems!CA15+Maas!CA15+Midden!CA15+Noord!CA15+Oost!CA15+West!CA15+Schelde!CA15</f>
        <v>0</v>
      </c>
      <c r="CB15" s="1">
        <f>Eems!CB15+Maas!CB15+Midden!CB15+Noord!CB15+Oost!CB15+West!CB15+Schelde!CB15</f>
        <v>0</v>
      </c>
      <c r="CC15" s="1">
        <f>Eems!CC15+Maas!CC15+Midden!CC15+Noord!CC15+Oost!CC15+West!CC15+Schelde!CC15</f>
        <v>0</v>
      </c>
      <c r="CD15" s="1">
        <f>Eems!CD15+Maas!CD15+Midden!CD15+Noord!CD15+Oost!CD15+West!CD15+Schelde!CD15</f>
        <v>0</v>
      </c>
      <c r="CE15" s="1">
        <f>Eems!CE15+Maas!CE15+Midden!CE15+Noord!CE15+Oost!CE15+West!CE15+Schelde!CE15</f>
        <v>0</v>
      </c>
      <c r="CF15" s="1">
        <f>Eems!CF15+Maas!CF15+Midden!CF15+Noord!CF15+Oost!CF15+West!CF15+Schelde!CF15</f>
        <v>0</v>
      </c>
      <c r="CG15" s="1">
        <f>Eems!CG15+Maas!CG15+Midden!CG15+Noord!CG15+Oost!CG15+West!CG15+Schelde!CG15</f>
        <v>0</v>
      </c>
      <c r="CH15" s="1">
        <f>Eems!CH15+Maas!CH15+Midden!CH15+Noord!CH15+Oost!CH15+West!CH15+Schelde!CH15</f>
        <v>0</v>
      </c>
      <c r="CI15" s="1">
        <f>Eems!CI15+Maas!CI15+Midden!CI15+Noord!CI15+Oost!CI15+West!CI15+Schelde!CI15</f>
        <v>0</v>
      </c>
      <c r="CJ15" s="1">
        <f>Eems!CJ15+Maas!CJ15+Midden!CJ15+Noord!CJ15+Oost!CJ15+West!CJ15+Schelde!CJ15</f>
        <v>0</v>
      </c>
      <c r="CK15" s="1">
        <f>Eems!CK15+Maas!CK15+Midden!CK15+Noord!CK15+Oost!CK15+West!CK15+Schelde!CK15</f>
        <v>0</v>
      </c>
      <c r="CL15" s="1">
        <f>Eems!CL15+Maas!CL15+Midden!CL15+Noord!CL15+Oost!CL15+West!CL15+Schelde!CL15</f>
        <v>0</v>
      </c>
      <c r="CM15" s="1">
        <f>Eems!CM15+Maas!CM15+Midden!CM15+Noord!CM15+Oost!CM15+West!CM15+Schelde!CM15</f>
        <v>0</v>
      </c>
      <c r="CN15" s="1">
        <f>Eems!CN15+Maas!CN15+Midden!CN15+Noord!CN15+Oost!CN15+West!CN15+Schelde!CN15</f>
        <v>0</v>
      </c>
      <c r="CO15" s="1">
        <f>Eems!CO15+Maas!CO15+Midden!CO15+Noord!CO15+Oost!CO15+West!CO15+Schelde!CO15</f>
        <v>0</v>
      </c>
      <c r="CP15" s="1">
        <f>Eems!CP15+Maas!CP15+Midden!CP15+Noord!CP15+Oost!CP15+West!CP15+Schelde!CP15</f>
        <v>0</v>
      </c>
      <c r="CQ15" s="1">
        <f>Eems!CQ15+Maas!CQ15+Midden!CQ15+Noord!CQ15+Oost!CQ15+West!CQ15+Schelde!CQ15</f>
        <v>0</v>
      </c>
      <c r="CR15" s="1">
        <f>Eems!CR15+Maas!CR15+Midden!CR15+Noord!CR15+Oost!CR15+West!CR15+Schelde!CR15</f>
        <v>0</v>
      </c>
      <c r="CS15" s="1">
        <f>Eems!CS15+Maas!CS15+Midden!CS15+Noord!CS15+Oost!CS15+West!CS15+Schelde!CS15</f>
        <v>0</v>
      </c>
      <c r="CT15" s="1">
        <f>Eems!CT15+Maas!CT15+Midden!CT15+Noord!CT15+Oost!CT15+West!CT15+Schelde!CT15</f>
        <v>0</v>
      </c>
      <c r="CU15" s="1">
        <f>Eems!CU15+Maas!CU15+Midden!CU15+Noord!CU15+Oost!CU15+West!CU15+Schelde!CU15</f>
        <v>0</v>
      </c>
      <c r="CV15" s="1">
        <f>Eems!CV15+Maas!CV15+Midden!CV15+Noord!CV15+Oost!CV15+West!CV15+Schelde!CV15</f>
        <v>0</v>
      </c>
      <c r="CW15" s="1">
        <f>Eems!CW15+Maas!CW15+Midden!CW15+Noord!CW15+Oost!CW15+West!CW15+Schelde!CW15</f>
        <v>0</v>
      </c>
      <c r="CX15" s="1">
        <f>Eems!CX15+Maas!CX15+Midden!CX15+Noord!CX15+Oost!CX15+West!CX15+Schelde!CX15</f>
        <v>0</v>
      </c>
      <c r="CY15" s="1">
        <f>Eems!CY15+Maas!CY15+Midden!CY15+Noord!CY15+Oost!CY15+West!CY15+Schelde!CY15</f>
        <v>0</v>
      </c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</row>
    <row r="16" spans="3:130" ht="12.75">
      <c r="C16" s="1" t="s">
        <v>10</v>
      </c>
      <c r="G16" s="1">
        <f>Eems!G16+Maas!G16+Midden!G16+Noord!G16+Oost!G16+West!G16+Schelde!G16</f>
        <v>0</v>
      </c>
      <c r="H16" s="1">
        <f>Eems!H16+Maas!H16+Midden!H16+Noord!H16+Oost!H16+West!H16+Schelde!H16</f>
        <v>73.87109392792904</v>
      </c>
      <c r="I16" s="1">
        <f>Eems!I16+Maas!I16+Midden!I16+Noord!I16+Oost!I16+West!I16+Schelde!I16</f>
        <v>6.618950680479066</v>
      </c>
      <c r="J16" s="1">
        <f>Eems!J16+Maas!J16+Midden!J16+Noord!J16+Oost!J16+West!J16+Schelde!J16</f>
        <v>2036.0905932722105</v>
      </c>
      <c r="K16" s="1">
        <f>Eems!K16+Maas!K16+Midden!K16+Noord!K16+Oost!K16+West!K16+Schelde!K16</f>
        <v>2647.8760004615883</v>
      </c>
      <c r="L16" s="1">
        <f>Eems!L16+Maas!L16+Midden!L16+Noord!L16+Oost!L16+West!L16+Schelde!L16</f>
        <v>1.1105701348698909</v>
      </c>
      <c r="M16" s="1">
        <f>Eems!M16+Maas!M16+Midden!M16+Noord!M16+Oost!M16+West!M16+Schelde!M16</f>
        <v>277.7565515990007</v>
      </c>
      <c r="N16" s="1">
        <f>Eems!N16+Maas!N16+Midden!N16+Noord!N16+Oost!N16+West!N16+Schelde!N16</f>
        <v>1077.001443057349</v>
      </c>
      <c r="O16" s="1">
        <f>Eems!O16+Maas!O16+Midden!O16+Noord!O16+Oost!O16+West!O16+Schelde!O16</f>
        <v>1.1366241859432644</v>
      </c>
      <c r="P16" s="1">
        <f>Eems!P16+Maas!P16+Midden!P16+Noord!P16+Oost!P16+West!P16+Schelde!P16</f>
        <v>0</v>
      </c>
      <c r="Q16" s="1">
        <f>Eems!Q16+Maas!Q16+Midden!Q16+Noord!Q16+Oost!Q16+West!Q16+Schelde!Q16</f>
        <v>0.056831209297163225</v>
      </c>
      <c r="R16" s="1">
        <f>Eems!R16+Maas!R16+Midden!R16+Noord!R16+Oost!R16+West!R16+Schelde!R16</f>
        <v>9.335261635589536</v>
      </c>
      <c r="S16" s="1">
        <f>Eems!S16+Maas!S16+Midden!S16+Noord!S16+Oost!S16+West!S16+Schelde!S16</f>
        <v>6413.119794370993</v>
      </c>
      <c r="T16" s="1">
        <f>Eems!T16+Maas!T16+Midden!T16+Noord!T16+Oost!T16+West!T16+Schelde!T16</f>
        <v>0</v>
      </c>
      <c r="U16" s="1">
        <f>Eems!U16+Maas!U16+Midden!U16+Noord!U16+Oost!U16+West!U16+Schelde!U16</f>
        <v>0</v>
      </c>
      <c r="V16" s="1">
        <f>Eems!V16+Maas!V16+Midden!V16+Noord!V16+Oost!V16+West!V16+Schelde!V16</f>
        <v>1024374.9350813793</v>
      </c>
      <c r="W16" s="1">
        <f>Eems!W16+Maas!W16+Midden!W16+Noord!W16+Oost!W16+West!W16+Schelde!W16</f>
        <v>4550327.171551557</v>
      </c>
      <c r="X16" s="1">
        <f>Eems!X16+Maas!X16+Midden!X16+Noord!X16+Oost!X16+West!X16+Schelde!X16</f>
        <v>751232.2687315621</v>
      </c>
      <c r="Y16" s="1">
        <f>Eems!Y16+Maas!Y16+Midden!Y16+Noord!Y16+Oost!Y16+West!Y16+Schelde!Y16</f>
        <v>3756865.256031003</v>
      </c>
      <c r="Z16" s="1">
        <f>Eems!Z16+Maas!Z16+Midden!Z16+Noord!Z16+Oost!Z16+West!Z16+Schelde!Z16</f>
        <v>55315620.23690259</v>
      </c>
      <c r="AA16" s="1">
        <f>Eems!AA16+Maas!AA16+Midden!AA16+Noord!AA16+Oost!AA16+West!AA16+Schelde!AA16</f>
        <v>0</v>
      </c>
      <c r="AB16" s="1">
        <f>Eems!AB16+Maas!AB16+Midden!AB16+Noord!AB16+Oost!AB16+West!AB16+Schelde!AB16</f>
        <v>0</v>
      </c>
      <c r="AC16" s="1">
        <f>Eems!AC16+Maas!AC16+Midden!AC16+Noord!AC16+Oost!AC16+West!AC16+Schelde!AC16</f>
        <v>5040354.236122983</v>
      </c>
      <c r="AD16" s="1">
        <f>Eems!AD16+Maas!AD16+Midden!AD16+Noord!AD16+Oost!AD16+West!AD16+Schelde!AD16</f>
        <v>273.56422228330644</v>
      </c>
      <c r="AE16" s="1">
        <f>Eems!AE16+Maas!AE16+Midden!AE16+Noord!AE16+Oost!AE16+West!AE16+Schelde!AE16</f>
        <v>273.56422228330644</v>
      </c>
      <c r="AF16" s="1">
        <f>Eems!AF16+Maas!AF16+Midden!AF16+Noord!AF16+Oost!AF16+West!AF16+Schelde!AF16</f>
        <v>5311.847138001751</v>
      </c>
      <c r="AG16" s="1">
        <f>Eems!AG16+Maas!AG16+Midden!AG16+Noord!AG16+Oost!AG16+West!AG16+Schelde!AG16</f>
        <v>5238.534769948019</v>
      </c>
      <c r="AH16" s="1">
        <f>Eems!AH16+Maas!AH16+Midden!AH16+Noord!AH16+Oost!AH16+West!AH16+Schelde!AH16</f>
        <v>73.3123680537341</v>
      </c>
      <c r="AI16" s="1">
        <f>Eems!AI16+Maas!AI16+Midden!AI16+Noord!AI16+Oost!AI16+West!AI16+Schelde!AI16</f>
        <v>273.56422228330644</v>
      </c>
      <c r="AJ16" s="1">
        <f>Eems!AJ16+Maas!AJ16+Midden!AJ16+Noord!AJ16+Oost!AJ16+West!AJ16+Schelde!AJ16</f>
        <v>0</v>
      </c>
      <c r="AK16" s="1">
        <f>Eems!AK16+Maas!AK16+Midden!AK16+Noord!AK16+Oost!AK16+West!AK16+Schelde!AK16</f>
        <v>0</v>
      </c>
      <c r="AL16" s="1">
        <f>Eems!AL16+Maas!AL16+Midden!AL16+Noord!AL16+Oost!AL16+West!AL16+Schelde!AL16</f>
        <v>15</v>
      </c>
      <c r="AM16" s="1">
        <f>Eems!AM16+Maas!AM16+Midden!AM16+Noord!AM16+Oost!AM16+West!AM16+Schelde!AM16</f>
        <v>0</v>
      </c>
      <c r="AN16" s="1">
        <f>Eems!AN16+Maas!AN16+Midden!AN16+Noord!AN16+Oost!AN16+West!AN16+Schelde!AN16</f>
        <v>0</v>
      </c>
      <c r="AO16" s="1">
        <f>Eems!AO16+Maas!AO16+Midden!AO16+Noord!AO16+Oost!AO16+West!AO16+Schelde!AO16</f>
        <v>0</v>
      </c>
      <c r="AP16" s="1">
        <f>Eems!AP16+Maas!AP16+Midden!AP16+Noord!AP16+Oost!AP16+West!AP16+Schelde!AP16</f>
        <v>0</v>
      </c>
      <c r="AQ16" s="1">
        <f>Eems!AQ16+Maas!AQ16+Midden!AQ16+Noord!AQ16+Oost!AQ16+West!AQ16+Schelde!AQ16</f>
        <v>34.61638851424205</v>
      </c>
      <c r="AR16" s="1">
        <f>Eems!AR16+Maas!AR16+Midden!AR16+Noord!AR16+Oost!AR16+West!AR16+Schelde!AR16</f>
        <v>0</v>
      </c>
      <c r="AS16" s="1">
        <f>Eems!AS16+Maas!AS16+Midden!AS16+Noord!AS16+Oost!AS16+West!AS16+Schelde!AS16</f>
        <v>0</v>
      </c>
      <c r="AT16" s="1">
        <f>Eems!AT16+Maas!AT16+Midden!AT16+Noord!AT16+Oost!AT16+West!AT16+Schelde!AT16</f>
        <v>5.313109248592178</v>
      </c>
      <c r="AU16" s="1">
        <f>Eems!AU16+Maas!AU16+Midden!AU16+Noord!AU16+Oost!AU16+West!AU16+Schelde!AU16</f>
        <v>3.629475886644772</v>
      </c>
      <c r="AV16" s="1">
        <f>Eems!AV16+Maas!AV16+Midden!AV16+Noord!AV16+Oost!AV16+West!AV16+Schelde!AV16</f>
        <v>0</v>
      </c>
      <c r="AW16" s="1">
        <f>Eems!AW16+Maas!AW16+Midden!AW16+Noord!AW16+Oost!AW16+West!AW16+Schelde!AW16</f>
        <v>5299.925880514186</v>
      </c>
      <c r="AX16" s="1">
        <f>Eems!AX16+Maas!AX16+Midden!AX16+Noord!AX16+Oost!AX16+West!AX16+Schelde!AX16</f>
        <v>0</v>
      </c>
      <c r="AY16" s="1">
        <f>Eems!AY16+Maas!AY16+Midden!AY16+Noord!AY16+Oost!AY16+West!AY16+Schelde!AY16</f>
        <v>0</v>
      </c>
      <c r="AZ16" s="1">
        <f>Eems!AZ16+Maas!AZ16+Midden!AZ16+Noord!AZ16+Oost!AZ16+West!AZ16+Schelde!AZ16</f>
        <v>4.195925880514186</v>
      </c>
      <c r="BA16" s="1">
        <f>Eems!BA16+Maas!BA16+Midden!BA16+Noord!BA16+Oost!BA16+West!BA16+Schelde!BA16</f>
        <v>0.5454703644668442</v>
      </c>
      <c r="BB16" s="1">
        <f>Eems!BB16+Maas!BB16+Midden!BB16+Noord!BB16+Oost!BB16+West!BB16+Schelde!BB16</f>
        <v>0.839185176102837</v>
      </c>
      <c r="BC16" s="1">
        <f>Eems!BC16+Maas!BC16+Midden!BC16+Noord!BC16+Oost!BC16+West!BC16+Schelde!BC16</f>
        <v>0.7552666584925541</v>
      </c>
      <c r="BD16" s="1">
        <f>Eems!BD16+Maas!BD16+Midden!BD16+Noord!BD16+Oost!BD16+West!BD16+Schelde!BD16</f>
        <v>0.7342870290899824</v>
      </c>
      <c r="BE16" s="1">
        <f>Eems!BE16+Maas!BE16+Midden!BE16+Noord!BE16+Oost!BE16+West!BE16+Schelde!BE16</f>
        <v>0.7552666584925541</v>
      </c>
      <c r="BF16" s="1">
        <f>Eems!BF16+Maas!BF16+Midden!BF16+Noord!BF16+Oost!BF16+West!BF16+Schelde!BF16</f>
        <v>0.41959258805141864</v>
      </c>
      <c r="BG16" s="1">
        <f>Eems!BG16+Maas!BG16+Midden!BG16+Noord!BG16+Oost!BG16+West!BG16+Schelde!BG16</f>
        <v>0.41959258805141864</v>
      </c>
      <c r="BH16" s="1">
        <f>Eems!BH16+Maas!BH16+Midden!BH16+Noord!BH16+Oost!BH16+West!BH16+Schelde!BH16</f>
        <v>0.923103693713121</v>
      </c>
      <c r="BI16" s="1">
        <f>Eems!BI16+Maas!BI16+Midden!BI16+Noord!BI16+Oost!BI16+West!BI16+Schelde!BI16</f>
        <v>0.2727351822334223</v>
      </c>
      <c r="BJ16" s="1">
        <f>Eems!BJ16+Maas!BJ16+Midden!BJ16+Noord!BJ16+Oost!BJ16+West!BJ16+Schelde!BJ16</f>
        <v>0</v>
      </c>
      <c r="BK16" s="1">
        <f>Eems!BK16+Maas!BK16+Midden!BK16+Noord!BK16+Oost!BK16+West!BK16+Schelde!BK16</f>
        <v>25.175555283085142</v>
      </c>
      <c r="BL16" s="1">
        <f>Eems!BL16+Maas!BL16+Midden!BL16+Noord!BL16+Oost!BL16+West!BL16+Schelde!BL16</f>
        <v>66282212.34871998</v>
      </c>
      <c r="BM16" s="1">
        <f>Eems!BM16+Maas!BM16+Midden!BM16+Noord!BM16+Oost!BM16+West!BM16+Schelde!BM16</f>
        <v>0</v>
      </c>
      <c r="BN16" s="1">
        <f>Eems!BN16+Maas!BN16+Midden!BN16+Noord!BN16+Oost!BN16+West!BN16+Schelde!BN16</f>
        <v>0</v>
      </c>
      <c r="BO16" s="1">
        <f>Eems!BO16+Maas!BO16+Midden!BO16+Noord!BO16+Oost!BO16+West!BO16+Schelde!BO16</f>
        <v>0</v>
      </c>
      <c r="BP16" s="1">
        <f>Eems!BP16+Maas!BP16+Midden!BP16+Noord!BP16+Oost!BP16+West!BP16+Schelde!BP16</f>
        <v>0</v>
      </c>
      <c r="BQ16" s="1">
        <f>Eems!BQ16+Maas!BQ16+Midden!BQ16+Noord!BQ16+Oost!BQ16+West!BQ16+Schelde!BQ16</f>
        <v>0</v>
      </c>
      <c r="BR16" s="1">
        <f>Eems!BR16+Maas!BR16+Midden!BR16+Noord!BR16+Oost!BR16+West!BR16+Schelde!BR16</f>
        <v>0</v>
      </c>
      <c r="BS16" s="1">
        <f>Eems!BS16+Maas!BS16+Midden!BS16+Noord!BS16+Oost!BS16+West!BS16+Schelde!BS16</f>
        <v>35.52877124112431</v>
      </c>
      <c r="BT16" s="1">
        <f>Eems!BT16+Maas!BT16+Midden!BT16+Noord!BT16+Oost!BT16+West!BT16+Schelde!BT16</f>
        <v>0</v>
      </c>
      <c r="BU16" s="1">
        <f>Eems!BU16+Maas!BU16+Midden!BU16+Noord!BU16+Oost!BU16+West!BU16+Schelde!BU16</f>
        <v>0</v>
      </c>
      <c r="BV16" s="1">
        <f>Eems!BV16+Maas!BV16+Midden!BV16+Noord!BV16+Oost!BV16+West!BV16+Schelde!BV16</f>
        <v>0</v>
      </c>
      <c r="BW16" s="1">
        <f>Eems!BW16+Maas!BW16+Midden!BW16+Noord!BW16+Oost!BW16+West!BW16+Schelde!BW16</f>
        <v>0</v>
      </c>
      <c r="BX16" s="1">
        <f>Eems!BX16+Maas!BX16+Midden!BX16+Noord!BX16+Oost!BX16+West!BX16+Schelde!BX16</f>
        <v>0</v>
      </c>
      <c r="BY16" s="1">
        <f>Eems!BY16+Maas!BY16+Midden!BY16+Noord!BY16+Oost!BY16+West!BY16+Schelde!BY16</f>
        <v>32.4511130347141</v>
      </c>
      <c r="BZ16" s="1">
        <f>Eems!BZ16+Maas!BZ16+Midden!BZ16+Noord!BZ16+Oost!BZ16+West!BZ16+Schelde!BZ16</f>
        <v>0</v>
      </c>
      <c r="CA16" s="1">
        <f>Eems!CA16+Maas!CA16+Midden!CA16+Noord!CA16+Oost!CA16+West!CA16+Schelde!CA16</f>
        <v>35.3748883308038</v>
      </c>
      <c r="CB16" s="1">
        <f>Eems!CB16+Maas!CB16+Midden!CB16+Noord!CB16+Oost!CB16+West!CB16+Schelde!CB16</f>
        <v>0.15388291032051005</v>
      </c>
      <c r="CC16" s="1">
        <f>Eems!CC16+Maas!CC16+Midden!CC16+Noord!CC16+Oost!CC16+West!CC16+Schelde!CC16</f>
        <v>32.4511130347141</v>
      </c>
      <c r="CD16" s="1">
        <f>Eems!CD16+Maas!CD16+Midden!CD16+Noord!CD16+Oost!CD16+West!CD16+Schelde!CD16</f>
        <v>0</v>
      </c>
      <c r="CE16" s="1">
        <f>Eems!CE16+Maas!CE16+Midden!CE16+Noord!CE16+Oost!CE16+West!CE16+Schelde!CE16</f>
        <v>0</v>
      </c>
      <c r="CF16" s="1">
        <f>Eems!CF16+Maas!CF16+Midden!CF16+Noord!CF16+Oost!CF16+West!CF16+Schelde!CF16</f>
        <v>0</v>
      </c>
      <c r="CG16" s="1">
        <f>Eems!CG16+Maas!CG16+Midden!CG16+Noord!CG16+Oost!CG16+West!CG16+Schelde!CG16</f>
        <v>0</v>
      </c>
      <c r="CH16" s="1">
        <f>Eems!CH16+Maas!CH16+Midden!CH16+Noord!CH16+Oost!CH16+West!CH16+Schelde!CH16</f>
        <v>0</v>
      </c>
      <c r="CI16" s="1">
        <f>Eems!CI16+Maas!CI16+Midden!CI16+Noord!CI16+Oost!CI16+West!CI16+Schelde!CI16</f>
        <v>0</v>
      </c>
      <c r="CJ16" s="1">
        <f>Eems!CJ16+Maas!CJ16+Midden!CJ16+Noord!CJ16+Oost!CJ16+West!CJ16+Schelde!CJ16</f>
        <v>0</v>
      </c>
      <c r="CK16" s="1">
        <f>Eems!CK16+Maas!CK16+Midden!CK16+Noord!CK16+Oost!CK16+West!CK16+Schelde!CK16</f>
        <v>0</v>
      </c>
      <c r="CL16" s="1">
        <f>Eems!CL16+Maas!CL16+Midden!CL16+Noord!CL16+Oost!CL16+West!CL16+Schelde!CL16</f>
        <v>0</v>
      </c>
      <c r="CM16" s="1">
        <f>Eems!CM16+Maas!CM16+Midden!CM16+Noord!CM16+Oost!CM16+West!CM16+Schelde!CM16</f>
        <v>0</v>
      </c>
      <c r="CN16" s="1">
        <f>Eems!CN16+Maas!CN16+Midden!CN16+Noord!CN16+Oost!CN16+West!CN16+Schelde!CN16</f>
        <v>0</v>
      </c>
      <c r="CO16" s="1">
        <f>Eems!CO16+Maas!CO16+Midden!CO16+Noord!CO16+Oost!CO16+West!CO16+Schelde!CO16</f>
        <v>0</v>
      </c>
      <c r="CP16" s="1">
        <f>Eems!CP16+Maas!CP16+Midden!CP16+Noord!CP16+Oost!CP16+West!CP16+Schelde!CP16</f>
        <v>0</v>
      </c>
      <c r="CQ16" s="1">
        <f>Eems!CQ16+Maas!CQ16+Midden!CQ16+Noord!CQ16+Oost!CQ16+West!CQ16+Schelde!CQ16</f>
        <v>0</v>
      </c>
      <c r="CR16" s="1">
        <f>Eems!CR16+Maas!CR16+Midden!CR16+Noord!CR16+Oost!CR16+West!CR16+Schelde!CR16</f>
        <v>0</v>
      </c>
      <c r="CS16" s="1">
        <f>Eems!CS16+Maas!CS16+Midden!CS16+Noord!CS16+Oost!CS16+West!CS16+Schelde!CS16</f>
        <v>0</v>
      </c>
      <c r="CT16" s="1">
        <f>Eems!CT16+Maas!CT16+Midden!CT16+Noord!CT16+Oost!CT16+West!CT16+Schelde!CT16</f>
        <v>0</v>
      </c>
      <c r="CU16" s="1">
        <f>Eems!CU16+Maas!CU16+Midden!CU16+Noord!CU16+Oost!CU16+West!CU16+Schelde!CU16</f>
        <v>0</v>
      </c>
      <c r="CV16" s="1">
        <f>Eems!CV16+Maas!CV16+Midden!CV16+Noord!CV16+Oost!CV16+West!CV16+Schelde!CV16</f>
        <v>3.069016931178621</v>
      </c>
      <c r="CW16" s="1">
        <f>Eems!CW16+Maas!CW16+Midden!CW16+Noord!CW16+Oost!CW16+West!CW16+Schelde!CW16</f>
        <v>0</v>
      </c>
      <c r="CX16" s="1">
        <f>Eems!CX16+Maas!CX16+Midden!CX16+Noord!CX16+Oost!CX16+West!CX16+Schelde!CX16</f>
        <v>0</v>
      </c>
      <c r="CY16" s="1">
        <f>Eems!CY16+Maas!CY16+Midden!CY16+Noord!CY16+Oost!CY16+West!CY16+Schelde!CY16</f>
        <v>0</v>
      </c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</row>
    <row r="17" spans="3:130" ht="12.75">
      <c r="C17" s="1" t="s">
        <v>11</v>
      </c>
      <c r="G17" s="1">
        <f>Eems!G17+Maas!G17+Midden!G17+Noord!G17+Oost!G17+West!G17+Schelde!G17</f>
        <v>0</v>
      </c>
      <c r="H17" s="1">
        <f>Eems!H17+Maas!H17+Midden!H17+Noord!H17+Oost!H17+West!H17+Schelde!H17</f>
        <v>3.1699722621782422</v>
      </c>
      <c r="I17" s="1">
        <f>Eems!I17+Maas!I17+Midden!I17+Noord!I17+Oost!I17+West!I17+Schelde!I17</f>
        <v>2.9716857017880356</v>
      </c>
      <c r="J17" s="1">
        <f>Eems!J17+Maas!J17+Midden!J17+Noord!J17+Oost!J17+West!J17+Schelde!J17</f>
        <v>1202.304824404745</v>
      </c>
      <c r="K17" s="1">
        <f>Eems!K17+Maas!K17+Midden!K17+Noord!K17+Oost!K17+West!K17+Schelde!K17</f>
        <v>4980.204067010685</v>
      </c>
      <c r="L17" s="1">
        <f>Eems!L17+Maas!L17+Midden!L17+Noord!L17+Oost!L17+West!L17+Schelde!L17</f>
        <v>0</v>
      </c>
      <c r="M17" s="1">
        <f>Eems!M17+Maas!M17+Midden!M17+Noord!M17+Oost!M17+West!M17+Schelde!M17</f>
        <v>67.2832098851883</v>
      </c>
      <c r="N17" s="1">
        <f>Eems!N17+Maas!N17+Midden!N17+Noord!N17+Oost!N17+West!N17+Schelde!N17</f>
        <v>606.4878797806606</v>
      </c>
      <c r="O17" s="1">
        <f>Eems!O17+Maas!O17+Midden!O17+Noord!O17+Oost!O17+West!O17+Schelde!O17</f>
        <v>0.09388651935413259</v>
      </c>
      <c r="P17" s="1">
        <f>Eems!P17+Maas!P17+Midden!P17+Noord!P17+Oost!P17+West!P17+Schelde!P17</f>
        <v>0</v>
      </c>
      <c r="Q17" s="1">
        <f>Eems!Q17+Maas!Q17+Midden!Q17+Noord!Q17+Oost!Q17+West!Q17+Schelde!Q17</f>
        <v>0.004694325967706629</v>
      </c>
      <c r="R17" s="1">
        <f>Eems!R17+Maas!R17+Midden!R17+Noord!R17+Oost!R17+West!R17+Schelde!R17</f>
        <v>0.040778304922609546</v>
      </c>
      <c r="S17" s="1">
        <f>Eems!S17+Maas!S17+Midden!S17+Noord!S17+Oost!S17+West!S17+Schelde!S17</f>
        <v>3175.3340313079475</v>
      </c>
      <c r="T17" s="1">
        <f>Eems!T17+Maas!T17+Midden!T17+Noord!T17+Oost!T17+West!T17+Schelde!T17</f>
        <v>0</v>
      </c>
      <c r="U17" s="1">
        <f>Eems!U17+Maas!U17+Midden!U17+Noord!U17+Oost!U17+West!U17+Schelde!U17</f>
        <v>0</v>
      </c>
      <c r="V17" s="1">
        <f>Eems!V17+Maas!V17+Midden!V17+Noord!V17+Oost!V17+West!V17+Schelde!V17</f>
        <v>6871.08485755477</v>
      </c>
      <c r="W17" s="1">
        <f>Eems!W17+Maas!W17+Midden!W17+Noord!W17+Oost!W17+West!W17+Schelde!W17</f>
        <v>1017868.258238735</v>
      </c>
      <c r="X17" s="1">
        <f>Eems!X17+Maas!X17+Midden!X17+Noord!X17+Oost!X17+West!X17+Schelde!X17</f>
        <v>9046.637382234987</v>
      </c>
      <c r="Y17" s="1">
        <f>Eems!Y17+Maas!Y17+Midden!Y17+Noord!Y17+Oost!Y17+West!Y17+Schelde!Y17</f>
        <v>1008821.6208564993</v>
      </c>
      <c r="Z17" s="1">
        <f>Eems!Z17+Maas!Z17+Midden!Z17+Noord!Z17+Oost!Z17+West!Z17+Schelde!Z17</f>
        <v>4575345.3764238665</v>
      </c>
      <c r="AA17" s="1">
        <f>Eems!AA17+Maas!AA17+Midden!AA17+Noord!AA17+Oost!AA17+West!AA17+Schelde!AA17</f>
        <v>0</v>
      </c>
      <c r="AB17" s="1">
        <f>Eems!AB17+Maas!AB17+Midden!AB17+Noord!AB17+Oost!AB17+West!AB17+Schelde!AB17</f>
        <v>0</v>
      </c>
      <c r="AC17" s="1">
        <f>Eems!AC17+Maas!AC17+Midden!AC17+Noord!AC17+Oost!AC17+West!AC17+Schelde!AC17</f>
        <v>1618327.9783596185</v>
      </c>
      <c r="AD17" s="1">
        <f>Eems!AD17+Maas!AD17+Midden!AD17+Noord!AD17+Oost!AD17+West!AD17+Schelde!AD17</f>
        <v>819.6776340213682</v>
      </c>
      <c r="AE17" s="1">
        <f>Eems!AE17+Maas!AE17+Midden!AE17+Noord!AE17+Oost!AE17+West!AE17+Schelde!AE17</f>
        <v>819.6776340213682</v>
      </c>
      <c r="AF17" s="1">
        <f>Eems!AF17+Maas!AF17+Midden!AF17+Noord!AF17+Oost!AF17+West!AF17+Schelde!AF17</f>
        <v>871.0514696313043</v>
      </c>
      <c r="AG17" s="1">
        <f>Eems!AG17+Maas!AG17+Midden!AG17+Noord!AG17+Oost!AG17+West!AG17+Schelde!AG17</f>
        <v>855.7803911467272</v>
      </c>
      <c r="AH17" s="1">
        <f>Eems!AH17+Maas!AH17+Midden!AH17+Noord!AH17+Oost!AH17+West!AH17+Schelde!AH17</f>
        <v>15.271078484576506</v>
      </c>
      <c r="AI17" s="1">
        <f>Eems!AI17+Maas!AI17+Midden!AI17+Noord!AI17+Oost!AI17+West!AI17+Schelde!AI17</f>
        <v>819.6776340213682</v>
      </c>
      <c r="AJ17" s="1">
        <f>Eems!AJ17+Maas!AJ17+Midden!AJ17+Noord!AJ17+Oost!AJ17+West!AJ17+Schelde!AJ17</f>
        <v>0</v>
      </c>
      <c r="AK17" s="1">
        <f>Eems!AK17+Maas!AK17+Midden!AK17+Noord!AK17+Oost!AK17+West!AK17+Schelde!AK17</f>
        <v>0</v>
      </c>
      <c r="AL17" s="1">
        <f>Eems!AL17+Maas!AL17+Midden!AL17+Noord!AL17+Oost!AL17+West!AL17+Schelde!AL17</f>
        <v>0.8489247599341742</v>
      </c>
      <c r="AM17" s="1">
        <f>Eems!AM17+Maas!AM17+Midden!AM17+Noord!AM17+Oost!AM17+West!AM17+Schelde!AM17</f>
        <v>0</v>
      </c>
      <c r="AN17" s="1">
        <f>Eems!AN17+Maas!AN17+Midden!AN17+Noord!AN17+Oost!AN17+West!AN17+Schelde!AN17</f>
        <v>4.881317369621508</v>
      </c>
      <c r="AO17" s="1">
        <f>Eems!AO17+Maas!AO17+Midden!AO17+Noord!AO17+Oost!AO17+West!AO17+Schelde!AO17</f>
        <v>0</v>
      </c>
      <c r="AP17" s="1">
        <f>Eems!AP17+Maas!AP17+Midden!AP17+Noord!AP17+Oost!AP17+West!AP17+Schelde!AP17</f>
        <v>0</v>
      </c>
      <c r="AQ17" s="1">
        <f>Eems!AQ17+Maas!AQ17+Midden!AQ17+Noord!AQ17+Oost!AQ17+West!AQ17+Schelde!AQ17</f>
        <v>2.812443890495681</v>
      </c>
      <c r="AR17" s="1">
        <f>Eems!AR17+Maas!AR17+Midden!AR17+Noord!AR17+Oost!AR17+West!AR17+Schelde!AR17</f>
        <v>0</v>
      </c>
      <c r="AS17" s="1">
        <f>Eems!AS17+Maas!AS17+Midden!AS17+Noord!AS17+Oost!AS17+West!AS17+Schelde!AS17</f>
        <v>0</v>
      </c>
      <c r="AT17" s="1">
        <f>Eems!AT17+Maas!AT17+Midden!AT17+Noord!AT17+Oost!AT17+West!AT17+Schelde!AT17</f>
        <v>0.8897030648567836</v>
      </c>
      <c r="AU17" s="1">
        <f>Eems!AU17+Maas!AU17+Midden!AU17+Noord!AU17+Oost!AU17+West!AU17+Schelde!AU17</f>
        <v>0.29488048063985023</v>
      </c>
      <c r="AV17" s="1">
        <f>Eems!AV17+Maas!AV17+Midden!AV17+Noord!AV17+Oost!AV17+West!AV17+Schelde!AV17</f>
        <v>0</v>
      </c>
      <c r="AW17" s="1">
        <f>Eems!AW17+Maas!AW17+Midden!AW17+Noord!AW17+Oost!AW17+West!AW17+Schelde!AW17</f>
        <v>865.1133290164055</v>
      </c>
      <c r="AX17" s="1">
        <f>Eems!AX17+Maas!AX17+Midden!AX17+Noord!AX17+Oost!AX17+West!AX17+Schelde!AX17</f>
        <v>0</v>
      </c>
      <c r="AY17" s="1">
        <f>Eems!AY17+Maas!AY17+Midden!AY17+Noord!AY17+Oost!AY17+West!AY17+Schelde!AY17</f>
        <v>0</v>
      </c>
      <c r="AZ17" s="1">
        <f>Eems!AZ17+Maas!AZ17+Midden!AZ17+Noord!AZ17+Oost!AZ17+West!AZ17+Schelde!AZ17</f>
        <v>0.3409022897570522</v>
      </c>
      <c r="BA17" s="1">
        <f>Eems!BA17+Maas!BA17+Midden!BA17+Noord!BA17+Oost!BA17+West!BA17+Schelde!BA17</f>
        <v>0.04431729766841678</v>
      </c>
      <c r="BB17" s="1">
        <f>Eems!BB17+Maas!BB17+Midden!BB17+Noord!BB17+Oost!BB17+West!BB17+Schelde!BB17</f>
        <v>0.06818045795141042</v>
      </c>
      <c r="BC17" s="1">
        <f>Eems!BC17+Maas!BC17+Midden!BC17+Noord!BC17+Oost!BC17+West!BC17+Schelde!BC17</f>
        <v>0.06136241215626944</v>
      </c>
      <c r="BD17" s="1">
        <f>Eems!BD17+Maas!BD17+Midden!BD17+Noord!BD17+Oost!BD17+West!BD17+Schelde!BD17</f>
        <v>0.05965790070748413</v>
      </c>
      <c r="BE17" s="1">
        <f>Eems!BE17+Maas!BE17+Midden!BE17+Noord!BE17+Oost!BE17+West!BE17+Schelde!BE17</f>
        <v>0.06136241215626944</v>
      </c>
      <c r="BF17" s="1">
        <f>Eems!BF17+Maas!BF17+Midden!BF17+Noord!BF17+Oost!BF17+West!BF17+Schelde!BF17</f>
        <v>0.03409022897570521</v>
      </c>
      <c r="BG17" s="1">
        <f>Eems!BG17+Maas!BG17+Midden!BG17+Noord!BG17+Oost!BG17+West!BG17+Schelde!BG17</f>
        <v>0.03409022897570521</v>
      </c>
      <c r="BH17" s="1">
        <f>Eems!BH17+Maas!BH17+Midden!BH17+Noord!BH17+Oost!BH17+West!BH17+Schelde!BH17</f>
        <v>0.0749985037465515</v>
      </c>
      <c r="BI17" s="1">
        <f>Eems!BI17+Maas!BI17+Midden!BI17+Noord!BI17+Oost!BI17+West!BI17+Schelde!BI17</f>
        <v>0.022158648834208403</v>
      </c>
      <c r="BJ17" s="1">
        <f>Eems!BJ17+Maas!BJ17+Midden!BJ17+Noord!BJ17+Oost!BJ17+West!BJ17+Schelde!BJ17</f>
        <v>0</v>
      </c>
      <c r="BK17" s="1">
        <f>Eems!BK17+Maas!BK17+Midden!BK17+Noord!BK17+Oost!BK17+West!BK17+Schelde!BK17</f>
        <v>2.045413738542315</v>
      </c>
      <c r="BL17" s="1">
        <f>Eems!BL17+Maas!BL17+Midden!BL17+Noord!BL17+Oost!BL17+West!BL17+Schelde!BL17</f>
        <v>21947114.818822555</v>
      </c>
      <c r="BM17" s="1">
        <f>Eems!BM17+Maas!BM17+Midden!BM17+Noord!BM17+Oost!BM17+West!BM17+Schelde!BM17</f>
        <v>0</v>
      </c>
      <c r="BN17" s="1">
        <f>Eems!BN17+Maas!BN17+Midden!BN17+Noord!BN17+Oost!BN17+West!BN17+Schelde!BN17</f>
        <v>0</v>
      </c>
      <c r="BO17" s="1">
        <f>Eems!BO17+Maas!BO17+Midden!BO17+Noord!BO17+Oost!BO17+West!BO17+Schelde!BO17</f>
        <v>0</v>
      </c>
      <c r="BP17" s="1">
        <f>Eems!BP17+Maas!BP17+Midden!BP17+Noord!BP17+Oost!BP17+West!BP17+Schelde!BP17</f>
        <v>0</v>
      </c>
      <c r="BQ17" s="1">
        <f>Eems!BQ17+Maas!BQ17+Midden!BQ17+Noord!BQ17+Oost!BQ17+West!BQ17+Schelde!BQ17</f>
        <v>0</v>
      </c>
      <c r="BR17" s="1">
        <f>Eems!BR17+Maas!BR17+Midden!BR17+Noord!BR17+Oost!BR17+West!BR17+Schelde!BR17</f>
        <v>0</v>
      </c>
      <c r="BS17" s="1">
        <f>Eems!BS17+Maas!BS17+Midden!BS17+Noord!BS17+Oost!BS17+West!BS17+Schelde!BS17</f>
        <v>723.4057803400825</v>
      </c>
      <c r="BT17" s="1">
        <f>Eems!BT17+Maas!BT17+Midden!BT17+Noord!BT17+Oost!BT17+West!BT17+Schelde!BT17</f>
        <v>0</v>
      </c>
      <c r="BU17" s="1">
        <f>Eems!BU17+Maas!BU17+Midden!BU17+Noord!BU17+Oost!BU17+West!BU17+Schelde!BU17</f>
        <v>0</v>
      </c>
      <c r="BV17" s="1">
        <f>Eems!BV17+Maas!BV17+Midden!BV17+Noord!BV17+Oost!BV17+West!BV17+Schelde!BV17</f>
        <v>0</v>
      </c>
      <c r="BW17" s="1">
        <f>Eems!BW17+Maas!BW17+Midden!BW17+Noord!BW17+Oost!BW17+West!BW17+Schelde!BW17</f>
        <v>0</v>
      </c>
      <c r="BX17" s="1">
        <f>Eems!BX17+Maas!BX17+Midden!BX17+Noord!BX17+Oost!BX17+West!BX17+Schelde!BX17</f>
        <v>713.0967983447068</v>
      </c>
      <c r="BY17" s="1">
        <f>Eems!BY17+Maas!BY17+Midden!BY17+Noord!BY17+Oost!BY17+West!BY17+Schelde!BY17</f>
        <v>0</v>
      </c>
      <c r="BZ17" s="1">
        <f>Eems!BZ17+Maas!BZ17+Midden!BZ17+Noord!BZ17+Oost!BZ17+West!BZ17+Schelde!BZ17</f>
        <v>4.881317369621508</v>
      </c>
      <c r="CA17" s="1">
        <f>Eems!CA17+Maas!CA17+Midden!CA17+Noord!CA17+Oost!CA17+West!CA17+Schelde!CA17</f>
        <v>718.2530797391734</v>
      </c>
      <c r="CB17" s="1">
        <f>Eems!CB17+Maas!CB17+Midden!CB17+Noord!CB17+Oost!CB17+West!CB17+Schelde!CB17</f>
        <v>5.152700600909222</v>
      </c>
      <c r="CC17" s="1">
        <f>Eems!CC17+Maas!CC17+Midden!CC17+Noord!CC17+Oost!CC17+West!CC17+Schelde!CC17</f>
        <v>0</v>
      </c>
      <c r="CD17" s="1">
        <f>Eems!CD17+Maas!CD17+Midden!CD17+Noord!CD17+Oost!CD17+West!CD17+Schelde!CD17</f>
        <v>0</v>
      </c>
      <c r="CE17" s="1">
        <f>Eems!CE17+Maas!CE17+Midden!CE17+Noord!CE17+Oost!CE17+West!CE17+Schelde!CE17</f>
        <v>0</v>
      </c>
      <c r="CF17" s="1">
        <f>Eems!CF17+Maas!CF17+Midden!CF17+Noord!CF17+Oost!CF17+West!CF17+Schelde!CF17</f>
        <v>0</v>
      </c>
      <c r="CG17" s="1">
        <f>Eems!CG17+Maas!CG17+Midden!CG17+Noord!CG17+Oost!CG17+West!CG17+Schelde!CG17</f>
        <v>0</v>
      </c>
      <c r="CH17" s="1">
        <f>Eems!CH17+Maas!CH17+Midden!CH17+Noord!CH17+Oost!CH17+West!CH17+Schelde!CH17</f>
        <v>0</v>
      </c>
      <c r="CI17" s="1">
        <f>Eems!CI17+Maas!CI17+Midden!CI17+Noord!CI17+Oost!CI17+West!CI17+Schelde!CI17</f>
        <v>0</v>
      </c>
      <c r="CJ17" s="1">
        <f>Eems!CJ17+Maas!CJ17+Midden!CJ17+Noord!CJ17+Oost!CJ17+West!CJ17+Schelde!CJ17</f>
        <v>0</v>
      </c>
      <c r="CK17" s="1">
        <f>Eems!CK17+Maas!CK17+Midden!CK17+Noord!CK17+Oost!CK17+West!CK17+Schelde!CK17</f>
        <v>0</v>
      </c>
      <c r="CL17" s="1">
        <f>Eems!CL17+Maas!CL17+Midden!CL17+Noord!CL17+Oost!CL17+West!CL17+Schelde!CL17</f>
        <v>0</v>
      </c>
      <c r="CM17" s="1">
        <f>Eems!CM17+Maas!CM17+Midden!CM17+Noord!CM17+Oost!CM17+West!CM17+Schelde!CM17</f>
        <v>0</v>
      </c>
      <c r="CN17" s="1">
        <f>Eems!CN17+Maas!CN17+Midden!CN17+Noord!CN17+Oost!CN17+West!CN17+Schelde!CN17</f>
        <v>0</v>
      </c>
      <c r="CO17" s="1">
        <f>Eems!CO17+Maas!CO17+Midden!CO17+Noord!CO17+Oost!CO17+West!CO17+Schelde!CO17</f>
        <v>0</v>
      </c>
      <c r="CP17" s="1">
        <f>Eems!CP17+Maas!CP17+Midden!CP17+Noord!CP17+Oost!CP17+West!CP17+Schelde!CP17</f>
        <v>0</v>
      </c>
      <c r="CQ17" s="1">
        <f>Eems!CQ17+Maas!CQ17+Midden!CQ17+Noord!CQ17+Oost!CQ17+West!CQ17+Schelde!CQ17</f>
        <v>0</v>
      </c>
      <c r="CR17" s="1">
        <f>Eems!CR17+Maas!CR17+Midden!CR17+Noord!CR17+Oost!CR17+West!CR17+Schelde!CR17</f>
        <v>0</v>
      </c>
      <c r="CS17" s="1">
        <f>Eems!CS17+Maas!CS17+Midden!CS17+Noord!CS17+Oost!CS17+West!CS17+Schelde!CS17</f>
        <v>0</v>
      </c>
      <c r="CT17" s="1">
        <f>Eems!CT17+Maas!CT17+Midden!CT17+Noord!CT17+Oost!CT17+West!CT17+Schelde!CT17</f>
        <v>0</v>
      </c>
      <c r="CU17" s="1">
        <f>Eems!CU17+Maas!CU17+Midden!CU17+Noord!CU17+Oost!CU17+West!CU17+Schelde!CU17</f>
        <v>0</v>
      </c>
      <c r="CV17" s="1">
        <f>Eems!CV17+Maas!CV17+Midden!CV17+Noord!CV17+Oost!CV17+West!CV17+Schelde!CV17</f>
        <v>5.4276646257544074</v>
      </c>
      <c r="CW17" s="1">
        <f>Eems!CW17+Maas!CW17+Midden!CW17+Noord!CW17+Oost!CW17+West!CW17+Schelde!CW17</f>
        <v>0</v>
      </c>
      <c r="CX17" s="1">
        <f>Eems!CX17+Maas!CX17+Midden!CX17+Noord!CX17+Oost!CX17+West!CX17+Schelde!CX17</f>
        <v>0</v>
      </c>
      <c r="CY17" s="1">
        <f>Eems!CY17+Maas!CY17+Midden!CY17+Noord!CY17+Oost!CY17+West!CY17+Schelde!CY17</f>
        <v>0</v>
      </c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</row>
    <row r="18" spans="3:130" ht="12.75">
      <c r="C18" s="1" t="s">
        <v>12</v>
      </c>
      <c r="G18" s="1">
        <f>Eems!G18+Maas!G18+Midden!G18+Noord!G18+Oost!G18+West!G18+Schelde!G18</f>
        <v>0</v>
      </c>
      <c r="H18" s="1">
        <f>Eems!H18+Maas!H18+Midden!H18+Noord!H18+Oost!H18+West!H18+Schelde!H18</f>
        <v>44.22435969296934</v>
      </c>
      <c r="I18" s="1">
        <f>Eems!I18+Maas!I18+Midden!I18+Noord!I18+Oost!I18+West!I18+Schelde!I18</f>
        <v>3.2141179874491623</v>
      </c>
      <c r="J18" s="1">
        <f>Eems!J18+Maas!J18+Midden!J18+Noord!J18+Oost!J18+West!J18+Schelde!J18</f>
        <v>380.41384409143825</v>
      </c>
      <c r="K18" s="1">
        <f>Eems!K18+Maas!K18+Midden!K18+Noord!K18+Oost!K18+West!K18+Schelde!K18</f>
        <v>448.6877954211485</v>
      </c>
      <c r="L18" s="1">
        <f>Eems!L18+Maas!L18+Midden!L18+Noord!L18+Oost!L18+West!L18+Schelde!L18</f>
        <v>5.666711893799505</v>
      </c>
      <c r="M18" s="1">
        <f>Eems!M18+Maas!M18+Midden!M18+Noord!M18+Oost!M18+West!M18+Schelde!M18</f>
        <v>65.84894706855175</v>
      </c>
      <c r="N18" s="1">
        <f>Eems!N18+Maas!N18+Midden!N18+Noord!N18+Oost!N18+West!N18+Schelde!N18</f>
        <v>282.78368314354475</v>
      </c>
      <c r="O18" s="1">
        <f>Eems!O18+Maas!O18+Midden!O18+Noord!O18+Oost!O18+West!O18+Schelde!O18</f>
        <v>0.0965921322118548</v>
      </c>
      <c r="P18" s="1">
        <f>Eems!P18+Maas!P18+Midden!P18+Noord!P18+Oost!P18+West!P18+Schelde!P18</f>
        <v>0</v>
      </c>
      <c r="Q18" s="1">
        <f>Eems!Q18+Maas!Q18+Midden!Q18+Noord!Q18+Oost!Q18+West!Q18+Schelde!Q18</f>
        <v>0.004829606610592739</v>
      </c>
      <c r="R18" s="1">
        <f>Eems!R18+Maas!R18+Midden!R18+Noord!R18+Oost!R18+West!R18+Schelde!R18</f>
        <v>1.4664020195659828</v>
      </c>
      <c r="S18" s="1">
        <f>Eems!S18+Maas!S18+Midden!S18+Noord!S18+Oost!S18+West!S18+Schelde!S18</f>
        <v>1274.1308220692817</v>
      </c>
      <c r="T18" s="1">
        <f>Eems!T18+Maas!T18+Midden!T18+Noord!T18+Oost!T18+West!T18+Schelde!T18</f>
        <v>0</v>
      </c>
      <c r="U18" s="1">
        <f>Eems!U18+Maas!U18+Midden!U18+Noord!U18+Oost!U18+West!U18+Schelde!U18</f>
        <v>0</v>
      </c>
      <c r="V18" s="1">
        <f>Eems!V18+Maas!V18+Midden!V18+Noord!V18+Oost!V18+West!V18+Schelde!V18</f>
        <v>41055.636116807276</v>
      </c>
      <c r="W18" s="1">
        <f>Eems!W18+Maas!W18+Midden!W18+Noord!W18+Oost!W18+West!W18+Schelde!W18</f>
        <v>397867.8565607271</v>
      </c>
      <c r="X18" s="1">
        <f>Eems!X18+Maas!X18+Midden!X18+Noord!X18+Oost!X18+West!X18+Schelde!X18</f>
        <v>74167.77543805174</v>
      </c>
      <c r="Y18" s="1">
        <f>Eems!Y18+Maas!Y18+Midden!Y18+Noord!Y18+Oost!Y18+West!Y18+Schelde!Y18</f>
        <v>323700.0811226755</v>
      </c>
      <c r="Z18" s="1">
        <f>Eems!Z18+Maas!Z18+Midden!Z18+Noord!Z18+Oost!Z18+West!Z18+Schelde!Z18</f>
        <v>5276818.120118922</v>
      </c>
      <c r="AA18" s="1">
        <f>Eems!AA18+Maas!AA18+Midden!AA18+Noord!AA18+Oost!AA18+West!AA18+Schelde!AA18</f>
        <v>12.961471442146635</v>
      </c>
      <c r="AB18" s="1">
        <f>Eems!AB18+Maas!AB18+Midden!AB18+Noord!AB18+Oost!AB18+West!AB18+Schelde!AB18</f>
        <v>0</v>
      </c>
      <c r="AC18" s="1">
        <f>Eems!AC18+Maas!AC18+Midden!AC18+Noord!AC18+Oost!AC18+West!AC18+Schelde!AC18</f>
        <v>2553672.2688636268</v>
      </c>
      <c r="AD18" s="1">
        <f>Eems!AD18+Maas!AD18+Midden!AD18+Noord!AD18+Oost!AD18+West!AD18+Schelde!AD18</f>
        <v>1400.0823447414225</v>
      </c>
      <c r="AE18" s="1">
        <f>Eems!AE18+Maas!AE18+Midden!AE18+Noord!AE18+Oost!AE18+West!AE18+Schelde!AE18</f>
        <v>1400.0823447414245</v>
      </c>
      <c r="AF18" s="1">
        <f>Eems!AF18+Maas!AF18+Midden!AF18+Noord!AF18+Oost!AF18+West!AF18+Schelde!AF18</f>
        <v>7272.762482111129</v>
      </c>
      <c r="AG18" s="1">
        <f>Eems!AG18+Maas!AG18+Midden!AG18+Noord!AG18+Oost!AG18+West!AG18+Schelde!AG18</f>
        <v>7174.067078480023</v>
      </c>
      <c r="AH18" s="1">
        <f>Eems!AH18+Maas!AH18+Midden!AH18+Noord!AH18+Oost!AH18+West!AH18+Schelde!AH18</f>
        <v>98.6954036311194</v>
      </c>
      <c r="AI18" s="1">
        <f>Eems!AI18+Maas!AI18+Midden!AI18+Noord!AI18+Oost!AI18+West!AI18+Schelde!AI18</f>
        <v>1400.0823447414245</v>
      </c>
      <c r="AJ18" s="1">
        <f>Eems!AJ18+Maas!AJ18+Midden!AJ18+Noord!AJ18+Oost!AJ18+West!AJ18+Schelde!AJ18</f>
        <v>0.025627276161694443</v>
      </c>
      <c r="AK18" s="1">
        <f>Eems!AK18+Maas!AK18+Midden!AK18+Noord!AK18+Oost!AK18+West!AK18+Schelde!AK18</f>
        <v>0</v>
      </c>
      <c r="AL18" s="1">
        <f>Eems!AL18+Maas!AL18+Midden!AL18+Noord!AL18+Oost!AL18+West!AL18+Schelde!AL18</f>
        <v>0.05159161026187524</v>
      </c>
      <c r="AM18" s="1">
        <f>Eems!AM18+Maas!AM18+Midden!AM18+Noord!AM18+Oost!AM18+West!AM18+Schelde!AM18</f>
        <v>0</v>
      </c>
      <c r="AN18" s="1">
        <f>Eems!AN18+Maas!AN18+Midden!AN18+Noord!AN18+Oost!AN18+West!AN18+Schelde!AN18</f>
        <v>0</v>
      </c>
      <c r="AO18" s="1">
        <f>Eems!AO18+Maas!AO18+Midden!AO18+Noord!AO18+Oost!AO18+West!AO18+Schelde!AO18</f>
        <v>0</v>
      </c>
      <c r="AP18" s="1">
        <f>Eems!AP18+Maas!AP18+Midden!AP18+Noord!AP18+Oost!AP18+West!AP18+Schelde!AP18</f>
        <v>25.900184363501136</v>
      </c>
      <c r="AQ18" s="1">
        <f>Eems!AQ18+Maas!AQ18+Midden!AQ18+Noord!AQ18+Oost!AQ18+West!AQ18+Schelde!AQ18</f>
        <v>3.126919427210516</v>
      </c>
      <c r="AR18" s="1">
        <f>Eems!AR18+Maas!AR18+Midden!AR18+Noord!AR18+Oost!AR18+West!AR18+Schelde!AR18</f>
        <v>0</v>
      </c>
      <c r="AS18" s="1">
        <f>Eems!AS18+Maas!AS18+Midden!AS18+Noord!AS18+Oost!AS18+West!AS18+Schelde!AS18</f>
        <v>0</v>
      </c>
      <c r="AT18" s="1">
        <f>Eems!AT18+Maas!AT18+Midden!AT18+Noord!AT18+Oost!AT18+West!AT18+Schelde!AT18</f>
        <v>0.10552088041970487</v>
      </c>
      <c r="AU18" s="1">
        <f>Eems!AU18+Maas!AU18+Midden!AU18+Noord!AU18+Oost!AU18+West!AU18+Schelde!AU18</f>
        <v>0.3278527641863147</v>
      </c>
      <c r="AV18" s="1">
        <f>Eems!AV18+Maas!AV18+Midden!AV18+Noord!AV18+Oost!AV18+West!AV18+Schelde!AV18</f>
        <v>0.13949849518648202</v>
      </c>
      <c r="AW18" s="1">
        <f>Eems!AW18+Maas!AW18+Midden!AW18+Noord!AW18+Oost!AW18+West!AW18+Schelde!AW18</f>
        <v>7247.298100558855</v>
      </c>
      <c r="AX18" s="1">
        <f>Eems!AX18+Maas!AX18+Midden!AX18+Noord!AX18+Oost!AX18+West!AX18+Schelde!AX18</f>
        <v>0</v>
      </c>
      <c r="AY18" s="1">
        <f>Eems!AY18+Maas!AY18+Midden!AY18+Noord!AY18+Oost!AY18+West!AY18+Schelde!AY18</f>
        <v>0</v>
      </c>
      <c r="AZ18" s="1">
        <f>Eems!AZ18+Maas!AZ18+Midden!AZ18+Noord!AZ18+Oost!AZ18+West!AZ18+Schelde!AZ18</f>
        <v>0.3790205366315776</v>
      </c>
      <c r="BA18" s="1">
        <f>Eems!BA18+Maas!BA18+Midden!BA18+Noord!BA18+Oost!BA18+West!BA18+Schelde!BA18</f>
        <v>0.04927266976210507</v>
      </c>
      <c r="BB18" s="1">
        <f>Eems!BB18+Maas!BB18+Midden!BB18+Noord!BB18+Oost!BB18+West!BB18+Schelde!BB18</f>
        <v>0.0758041073263155</v>
      </c>
      <c r="BC18" s="1">
        <f>Eems!BC18+Maas!BC18+Midden!BC18+Noord!BC18+Oost!BC18+West!BC18+Schelde!BC18</f>
        <v>0.06822369659368403</v>
      </c>
      <c r="BD18" s="1">
        <f>Eems!BD18+Maas!BD18+Midden!BD18+Noord!BD18+Oost!BD18+West!BD18+Schelde!BD18</f>
        <v>0.06632859391052606</v>
      </c>
      <c r="BE18" s="1">
        <f>Eems!BE18+Maas!BE18+Midden!BE18+Noord!BE18+Oost!BE18+West!BE18+Schelde!BE18</f>
        <v>0.06822369659368403</v>
      </c>
      <c r="BF18" s="1">
        <f>Eems!BF18+Maas!BF18+Midden!BF18+Noord!BF18+Oost!BF18+West!BF18+Schelde!BF18</f>
        <v>0.03790205366315776</v>
      </c>
      <c r="BG18" s="1">
        <f>Eems!BG18+Maas!BG18+Midden!BG18+Noord!BG18+Oost!BG18+West!BG18+Schelde!BG18</f>
        <v>0.03790205366315776</v>
      </c>
      <c r="BH18" s="1">
        <f>Eems!BH18+Maas!BH18+Midden!BH18+Noord!BH18+Oost!BH18+West!BH18+Schelde!BH18</f>
        <v>0.08338451805894706</v>
      </c>
      <c r="BI18" s="1">
        <f>Eems!BI18+Maas!BI18+Midden!BI18+Noord!BI18+Oost!BI18+West!BI18+Schelde!BI18</f>
        <v>0.024636334881052553</v>
      </c>
      <c r="BJ18" s="1">
        <f>Eems!BJ18+Maas!BJ18+Midden!BJ18+Noord!BJ18+Oost!BJ18+West!BJ18+Schelde!BJ18</f>
        <v>0</v>
      </c>
      <c r="BK18" s="1">
        <f>Eems!BK18+Maas!BK18+Midden!BK18+Noord!BK18+Oost!BK18+West!BK18+Schelde!BK18</f>
        <v>2.2741232197894674</v>
      </c>
      <c r="BL18" s="1">
        <f>Eems!BL18+Maas!BL18+Midden!BL18+Noord!BL18+Oost!BL18+West!BL18+Schelde!BL18</f>
        <v>14431070.060242407</v>
      </c>
      <c r="BM18" s="1">
        <f>Eems!BM18+Maas!BM18+Midden!BM18+Noord!BM18+Oost!BM18+West!BM18+Schelde!BM18</f>
        <v>0</v>
      </c>
      <c r="BN18" s="1">
        <f>Eems!BN18+Maas!BN18+Midden!BN18+Noord!BN18+Oost!BN18+West!BN18+Schelde!BN18</f>
        <v>0</v>
      </c>
      <c r="BO18" s="1">
        <f>Eems!BO18+Maas!BO18+Midden!BO18+Noord!BO18+Oost!BO18+West!BO18+Schelde!BO18</f>
        <v>0</v>
      </c>
      <c r="BP18" s="1">
        <f>Eems!BP18+Maas!BP18+Midden!BP18+Noord!BP18+Oost!BP18+West!BP18+Schelde!BP18</f>
        <v>0</v>
      </c>
      <c r="BQ18" s="1">
        <f>Eems!BQ18+Maas!BQ18+Midden!BQ18+Noord!BQ18+Oost!BQ18+West!BQ18+Schelde!BQ18</f>
        <v>0</v>
      </c>
      <c r="BR18" s="1">
        <f>Eems!BR18+Maas!BR18+Midden!BR18+Noord!BR18+Oost!BR18+West!BR18+Schelde!BR18</f>
        <v>0</v>
      </c>
      <c r="BS18" s="1">
        <f>Eems!BS18+Maas!BS18+Midden!BS18+Noord!BS18+Oost!BS18+West!BS18+Schelde!BS18</f>
        <v>6.634709330436935</v>
      </c>
      <c r="BT18" s="1">
        <f>Eems!BT18+Maas!BT18+Midden!BT18+Noord!BT18+Oost!BT18+West!BT18+Schelde!BT18</f>
        <v>0</v>
      </c>
      <c r="BU18" s="1">
        <f>Eems!BU18+Maas!BU18+Midden!BU18+Noord!BU18+Oost!BU18+West!BU18+Schelde!BU18</f>
        <v>0</v>
      </c>
      <c r="BV18" s="1">
        <f>Eems!BV18+Maas!BV18+Midden!BV18+Noord!BV18+Oost!BV18+West!BV18+Schelde!BV18</f>
        <v>0</v>
      </c>
      <c r="BW18" s="1">
        <f>Eems!BW18+Maas!BW18+Midden!BW18+Noord!BW18+Oost!BW18+West!BW18+Schelde!BW18</f>
        <v>0</v>
      </c>
      <c r="BX18" s="1">
        <f>Eems!BX18+Maas!BX18+Midden!BX18+Noord!BX18+Oost!BX18+West!BX18+Schelde!BX18</f>
        <v>0</v>
      </c>
      <c r="BY18" s="1">
        <f>Eems!BY18+Maas!BY18+Midden!BY18+Noord!BY18+Oost!BY18+West!BY18+Schelde!BY18</f>
        <v>0.2044093304369348</v>
      </c>
      <c r="BZ18" s="1">
        <f>Eems!BZ18+Maas!BZ18+Midden!BZ18+Noord!BZ18+Oost!BZ18+West!BZ18+Schelde!BZ18</f>
        <v>0</v>
      </c>
      <c r="CA18" s="1">
        <f>Eems!CA18+Maas!CA18+Midden!CA18+Noord!CA18+Oost!CA18+West!CA18+Schelde!CA18</f>
        <v>6.313194330436935</v>
      </c>
      <c r="CB18" s="1">
        <f>Eems!CB18+Maas!CB18+Midden!CB18+Noord!CB18+Oost!CB18+West!CB18+Schelde!CB18</f>
        <v>0.321515</v>
      </c>
      <c r="CC18" s="1">
        <f>Eems!CC18+Maas!CC18+Midden!CC18+Noord!CC18+Oost!CC18+West!CC18+Schelde!CC18</f>
        <v>0.2044093304369348</v>
      </c>
      <c r="CD18" s="1">
        <f>Eems!CD18+Maas!CD18+Midden!CD18+Noord!CD18+Oost!CD18+West!CD18+Schelde!CD18</f>
        <v>0</v>
      </c>
      <c r="CE18" s="1">
        <f>Eems!CE18+Maas!CE18+Midden!CE18+Noord!CE18+Oost!CE18+West!CE18+Schelde!CE18</f>
        <v>0</v>
      </c>
      <c r="CF18" s="1">
        <f>Eems!CF18+Maas!CF18+Midden!CF18+Noord!CF18+Oost!CF18+West!CF18+Schelde!CF18</f>
        <v>0</v>
      </c>
      <c r="CG18" s="1">
        <f>Eems!CG18+Maas!CG18+Midden!CG18+Noord!CG18+Oost!CG18+West!CG18+Schelde!CG18</f>
        <v>0</v>
      </c>
      <c r="CH18" s="1">
        <f>Eems!CH18+Maas!CH18+Midden!CH18+Noord!CH18+Oost!CH18+West!CH18+Schelde!CH18</f>
        <v>0</v>
      </c>
      <c r="CI18" s="1">
        <f>Eems!CI18+Maas!CI18+Midden!CI18+Noord!CI18+Oost!CI18+West!CI18+Schelde!CI18</f>
        <v>0</v>
      </c>
      <c r="CJ18" s="1">
        <f>Eems!CJ18+Maas!CJ18+Midden!CJ18+Noord!CJ18+Oost!CJ18+West!CJ18+Schelde!CJ18</f>
        <v>0</v>
      </c>
      <c r="CK18" s="1">
        <f>Eems!CK18+Maas!CK18+Midden!CK18+Noord!CK18+Oost!CK18+West!CK18+Schelde!CK18</f>
        <v>0</v>
      </c>
      <c r="CL18" s="1">
        <f>Eems!CL18+Maas!CL18+Midden!CL18+Noord!CL18+Oost!CL18+West!CL18+Schelde!CL18</f>
        <v>0</v>
      </c>
      <c r="CM18" s="1">
        <f>Eems!CM18+Maas!CM18+Midden!CM18+Noord!CM18+Oost!CM18+West!CM18+Schelde!CM18</f>
        <v>0</v>
      </c>
      <c r="CN18" s="1">
        <f>Eems!CN18+Maas!CN18+Midden!CN18+Noord!CN18+Oost!CN18+West!CN18+Schelde!CN18</f>
        <v>0</v>
      </c>
      <c r="CO18" s="1">
        <f>Eems!CO18+Maas!CO18+Midden!CO18+Noord!CO18+Oost!CO18+West!CO18+Schelde!CO18</f>
        <v>0</v>
      </c>
      <c r="CP18" s="1">
        <f>Eems!CP18+Maas!CP18+Midden!CP18+Noord!CP18+Oost!CP18+West!CP18+Schelde!CP18</f>
        <v>0</v>
      </c>
      <c r="CQ18" s="1">
        <f>Eems!CQ18+Maas!CQ18+Midden!CQ18+Noord!CQ18+Oost!CQ18+West!CQ18+Schelde!CQ18</f>
        <v>0</v>
      </c>
      <c r="CR18" s="1">
        <f>Eems!CR18+Maas!CR18+Midden!CR18+Noord!CR18+Oost!CR18+West!CR18+Schelde!CR18</f>
        <v>0</v>
      </c>
      <c r="CS18" s="1">
        <f>Eems!CS18+Maas!CS18+Midden!CS18+Noord!CS18+Oost!CS18+West!CS18+Schelde!CS18</f>
        <v>0</v>
      </c>
      <c r="CT18" s="1">
        <f>Eems!CT18+Maas!CT18+Midden!CT18+Noord!CT18+Oost!CT18+West!CT18+Schelde!CT18</f>
        <v>0</v>
      </c>
      <c r="CU18" s="1">
        <f>Eems!CU18+Maas!CU18+Midden!CU18+Noord!CU18+Oost!CU18+West!CU18+Schelde!CU18</f>
        <v>0</v>
      </c>
      <c r="CV18" s="1">
        <f>Eems!CV18+Maas!CV18+Midden!CV18+Noord!CV18+Oost!CV18+West!CV18+Schelde!CV18</f>
        <v>6.4303</v>
      </c>
      <c r="CW18" s="1">
        <f>Eems!CW18+Maas!CW18+Midden!CW18+Noord!CW18+Oost!CW18+West!CW18+Schelde!CW18</f>
        <v>0</v>
      </c>
      <c r="CX18" s="1">
        <f>Eems!CX18+Maas!CX18+Midden!CX18+Noord!CX18+Oost!CX18+West!CX18+Schelde!CX18</f>
        <v>0</v>
      </c>
      <c r="CY18" s="1">
        <f>Eems!CY18+Maas!CY18+Midden!CY18+Noord!CY18+Oost!CY18+West!CY18+Schelde!CY18</f>
        <v>0</v>
      </c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</row>
    <row r="19" spans="3:130" ht="12.75">
      <c r="C19" s="1" t="s">
        <v>13</v>
      </c>
      <c r="G19" s="1">
        <f>Eems!G19+Maas!G19+Midden!G19+Noord!G19+Oost!G19+West!G19+Schelde!G19</f>
        <v>0</v>
      </c>
      <c r="H19" s="1">
        <f>Eems!H19+Maas!H19+Midden!H19+Noord!H19+Oost!H19+West!H19+Schelde!H19</f>
        <v>0.027131423493850212</v>
      </c>
      <c r="I19" s="1">
        <f>Eems!I19+Maas!I19+Midden!I19+Noord!I19+Oost!I19+West!I19+Schelde!I19</f>
        <v>0.06171302972499576</v>
      </c>
      <c r="J19" s="1">
        <f>Eems!J19+Maas!J19+Midden!J19+Noord!J19+Oost!J19+West!J19+Schelde!J19</f>
        <v>833.6884692857373</v>
      </c>
      <c r="K19" s="1">
        <f>Eems!K19+Maas!K19+Midden!K19+Noord!K19+Oost!K19+West!K19+Schelde!K19</f>
        <v>106.08084272194937</v>
      </c>
      <c r="L19" s="1">
        <f>Eems!L19+Maas!L19+Midden!L19+Noord!L19+Oost!L19+West!L19+Schelde!L19</f>
        <v>0.002</v>
      </c>
      <c r="M19" s="1">
        <f>Eems!M19+Maas!M19+Midden!M19+Noord!M19+Oost!M19+West!M19+Schelde!M19</f>
        <v>3.4404759667488745</v>
      </c>
      <c r="N19" s="1">
        <f>Eems!N19+Maas!N19+Midden!N19+Noord!N19+Oost!N19+West!N19+Schelde!N19</f>
        <v>371.31888216389945</v>
      </c>
      <c r="O19" s="1">
        <f>Eems!O19+Maas!O19+Midden!O19+Noord!O19+Oost!O19+West!O19+Schelde!O19</f>
        <v>0.3354810024561976</v>
      </c>
      <c r="P19" s="1">
        <f>Eems!P19+Maas!P19+Midden!P19+Noord!P19+Oost!P19+West!P19+Schelde!P19</f>
        <v>0</v>
      </c>
      <c r="Q19" s="1">
        <f>Eems!Q19+Maas!Q19+Midden!Q19+Noord!Q19+Oost!Q19+West!Q19+Schelde!Q19</f>
        <v>0.016774050122809882</v>
      </c>
      <c r="R19" s="1">
        <f>Eems!R19+Maas!R19+Midden!R19+Noord!R19+Oost!R19+West!R19+Schelde!R19</f>
        <v>0</v>
      </c>
      <c r="S19" s="1">
        <f>Eems!S19+Maas!S19+Midden!S19+Noord!S19+Oost!S19+West!S19+Schelde!S19</f>
        <v>250.90165293114887</v>
      </c>
      <c r="T19" s="1">
        <f>Eems!T19+Maas!T19+Midden!T19+Noord!T19+Oost!T19+West!T19+Schelde!T19</f>
        <v>0</v>
      </c>
      <c r="U19" s="1">
        <f>Eems!U19+Maas!U19+Midden!U19+Noord!U19+Oost!U19+West!U19+Schelde!U19</f>
        <v>0</v>
      </c>
      <c r="V19" s="1">
        <f>Eems!V19+Maas!V19+Midden!V19+Noord!V19+Oost!V19+West!V19+Schelde!V19</f>
        <v>0</v>
      </c>
      <c r="W19" s="1">
        <f>Eems!W19+Maas!W19+Midden!W19+Noord!W19+Oost!W19+West!W19+Schelde!W19</f>
        <v>143</v>
      </c>
      <c r="X19" s="1">
        <f>Eems!X19+Maas!X19+Midden!X19+Noord!X19+Oost!X19+West!X19+Schelde!X19</f>
        <v>0</v>
      </c>
      <c r="Y19" s="1">
        <f>Eems!Y19+Maas!Y19+Midden!Y19+Noord!Y19+Oost!Y19+West!Y19+Schelde!Y19</f>
        <v>143</v>
      </c>
      <c r="Z19" s="1">
        <f>Eems!Z19+Maas!Z19+Midden!Z19+Noord!Z19+Oost!Z19+West!Z19+Schelde!Z19</f>
        <v>265080</v>
      </c>
      <c r="AA19" s="1">
        <f>Eems!AA19+Maas!AA19+Midden!AA19+Noord!AA19+Oost!AA19+West!AA19+Schelde!AA19</f>
        <v>0</v>
      </c>
      <c r="AB19" s="1">
        <f>Eems!AB19+Maas!AB19+Midden!AB19+Noord!AB19+Oost!AB19+West!AB19+Schelde!AB19</f>
        <v>0</v>
      </c>
      <c r="AC19" s="1">
        <f>Eems!AC19+Maas!AC19+Midden!AC19+Noord!AC19+Oost!AC19+West!AC19+Schelde!AC19</f>
        <v>2412</v>
      </c>
      <c r="AD19" s="1">
        <f>Eems!AD19+Maas!AD19+Midden!AD19+Noord!AD19+Oost!AD19+West!AD19+Schelde!AD19</f>
        <v>0.34</v>
      </c>
      <c r="AE19" s="1">
        <f>Eems!AE19+Maas!AE19+Midden!AE19+Noord!AE19+Oost!AE19+West!AE19+Schelde!AE19</f>
        <v>0.34</v>
      </c>
      <c r="AF19" s="1">
        <f>Eems!AF19+Maas!AF19+Midden!AF19+Noord!AF19+Oost!AF19+West!AF19+Schelde!AF19</f>
        <v>1279.8306943578098</v>
      </c>
      <c r="AG19" s="1">
        <f>Eems!AG19+Maas!AG19+Midden!AG19+Noord!AG19+Oost!AG19+West!AG19+Schelde!AG19</f>
        <v>1263.3438136528212</v>
      </c>
      <c r="AH19" s="1">
        <f>Eems!AH19+Maas!AH19+Midden!AH19+Noord!AH19+Oost!AH19+West!AH19+Schelde!AH19</f>
        <v>16.486880704988064</v>
      </c>
      <c r="AI19" s="1">
        <f>Eems!AI19+Maas!AI19+Midden!AI19+Noord!AI19+Oost!AI19+West!AI19+Schelde!AI19</f>
        <v>0.34</v>
      </c>
      <c r="AJ19" s="1">
        <f>Eems!AJ19+Maas!AJ19+Midden!AJ19+Noord!AJ19+Oost!AJ19+West!AJ19+Schelde!AJ19</f>
        <v>0</v>
      </c>
      <c r="AK19" s="1">
        <f>Eems!AK19+Maas!AK19+Midden!AK19+Noord!AK19+Oost!AK19+West!AK19+Schelde!AK19</f>
        <v>0</v>
      </c>
      <c r="AL19" s="1">
        <f>Eems!AL19+Maas!AL19+Midden!AL19+Noord!AL19+Oost!AL19+West!AL19+Schelde!AL19</f>
        <v>0</v>
      </c>
      <c r="AM19" s="1">
        <f>Eems!AM19+Maas!AM19+Midden!AM19+Noord!AM19+Oost!AM19+West!AM19+Schelde!AM19</f>
        <v>0</v>
      </c>
      <c r="AN19" s="1">
        <f>Eems!AN19+Maas!AN19+Midden!AN19+Noord!AN19+Oost!AN19+West!AN19+Schelde!AN19</f>
        <v>3.36</v>
      </c>
      <c r="AO19" s="1">
        <f>Eems!AO19+Maas!AO19+Midden!AO19+Noord!AO19+Oost!AO19+West!AO19+Schelde!AO19</f>
        <v>0</v>
      </c>
      <c r="AP19" s="1">
        <f>Eems!AP19+Maas!AP19+Midden!AP19+Noord!AP19+Oost!AP19+West!AP19+Schelde!AP19</f>
        <v>0</v>
      </c>
      <c r="AQ19" s="1">
        <f>Eems!AQ19+Maas!AQ19+Midden!AQ19+Noord!AQ19+Oost!AQ19+West!AQ19+Schelde!AQ19</f>
        <v>10.549176581615153</v>
      </c>
      <c r="AR19" s="1">
        <f>Eems!AR19+Maas!AR19+Midden!AR19+Noord!AR19+Oost!AR19+West!AR19+Schelde!AR19</f>
        <v>0</v>
      </c>
      <c r="AS19" s="1">
        <f>Eems!AS19+Maas!AS19+Midden!AS19+Noord!AS19+Oost!AS19+West!AS19+Schelde!AS19</f>
        <v>0</v>
      </c>
      <c r="AT19" s="1">
        <f>Eems!AT19+Maas!AT19+Midden!AT19+Noord!AT19+Oost!AT19+West!AT19+Schelde!AT19</f>
        <v>0.34</v>
      </c>
      <c r="AU19" s="1">
        <f>Eems!AU19+Maas!AU19+Midden!AU19+Noord!AU19+Oost!AU19+West!AU19+Schelde!AU19</f>
        <v>1.1060651809814679</v>
      </c>
      <c r="AV19" s="1">
        <f>Eems!AV19+Maas!AV19+Midden!AV19+Noord!AV19+Oost!AV19+West!AV19+Schelde!AV19</f>
        <v>0</v>
      </c>
      <c r="AW19" s="1">
        <f>Eems!AW19+Maas!AW19+Midden!AW19+Noord!AW19+Oost!AW19+West!AW19+Schelde!AW19</f>
        <v>1278.6880704988064</v>
      </c>
      <c r="AX19" s="1">
        <f>Eems!AX19+Maas!AX19+Midden!AX19+Noord!AX19+Oost!AX19+West!AX19+Schelde!AX19</f>
        <v>0</v>
      </c>
      <c r="AY19" s="1">
        <f>Eems!AY19+Maas!AY19+Midden!AY19+Noord!AY19+Oost!AY19+West!AY19+Schelde!AY19</f>
        <v>0</v>
      </c>
      <c r="AZ19" s="1">
        <f>Eems!AZ19+Maas!AZ19+Midden!AZ19+Noord!AZ19+Oost!AZ19+West!AZ19+Schelde!AZ19</f>
        <v>1.2786880704988062</v>
      </c>
      <c r="BA19" s="1">
        <f>Eems!BA19+Maas!BA19+Midden!BA19+Noord!BA19+Oost!BA19+West!BA19+Schelde!BA19</f>
        <v>0.1662294491648448</v>
      </c>
      <c r="BB19" s="1">
        <f>Eems!BB19+Maas!BB19+Midden!BB19+Noord!BB19+Oost!BB19+West!BB19+Schelde!BB19</f>
        <v>0.25573761409976115</v>
      </c>
      <c r="BC19" s="1">
        <f>Eems!BC19+Maas!BC19+Midden!BC19+Noord!BC19+Oost!BC19+West!BC19+Schelde!BC19</f>
        <v>0.23016385268978531</v>
      </c>
      <c r="BD19" s="1">
        <f>Eems!BD19+Maas!BD19+Midden!BD19+Noord!BD19+Oost!BD19+West!BD19+Schelde!BD19</f>
        <v>0.22377041233729106</v>
      </c>
      <c r="BE19" s="1">
        <f>Eems!BE19+Maas!BE19+Midden!BE19+Noord!BE19+Oost!BE19+West!BE19+Schelde!BE19</f>
        <v>0.23016385268978531</v>
      </c>
      <c r="BF19" s="1">
        <f>Eems!BF19+Maas!BF19+Midden!BF19+Noord!BF19+Oost!BF19+West!BF19+Schelde!BF19</f>
        <v>0.12786880704988063</v>
      </c>
      <c r="BG19" s="1">
        <f>Eems!BG19+Maas!BG19+Midden!BG19+Noord!BG19+Oost!BG19+West!BG19+Schelde!BG19</f>
        <v>0.12786880704988063</v>
      </c>
      <c r="BH19" s="1">
        <f>Eems!BH19+Maas!BH19+Midden!BH19+Noord!BH19+Oost!BH19+West!BH19+Schelde!BH19</f>
        <v>0.28131137550973734</v>
      </c>
      <c r="BI19" s="1">
        <f>Eems!BI19+Maas!BI19+Midden!BI19+Noord!BI19+Oost!BI19+West!BI19+Schelde!BI19</f>
        <v>0.08311472458242244</v>
      </c>
      <c r="BJ19" s="1">
        <f>Eems!BJ19+Maas!BJ19+Midden!BJ19+Noord!BJ19+Oost!BJ19+West!BJ19+Schelde!BJ19</f>
        <v>0</v>
      </c>
      <c r="BK19" s="1">
        <f>Eems!BK19+Maas!BK19+Midden!BK19+Noord!BK19+Oost!BK19+West!BK19+Schelde!BK19</f>
        <v>7.672128422992845</v>
      </c>
      <c r="BL19" s="1">
        <f>Eems!BL19+Maas!BL19+Midden!BL19+Noord!BL19+Oost!BL19+West!BL19+Schelde!BL19</f>
        <v>4729</v>
      </c>
      <c r="BM19" s="1">
        <f>Eems!BM19+Maas!BM19+Midden!BM19+Noord!BM19+Oost!BM19+West!BM19+Schelde!BM19</f>
        <v>0</v>
      </c>
      <c r="BN19" s="1">
        <f>Eems!BN19+Maas!BN19+Midden!BN19+Noord!BN19+Oost!BN19+West!BN19+Schelde!BN19</f>
        <v>0</v>
      </c>
      <c r="BO19" s="1">
        <f>Eems!BO19+Maas!BO19+Midden!BO19+Noord!BO19+Oost!BO19+West!BO19+Schelde!BO19</f>
        <v>0</v>
      </c>
      <c r="BP19" s="1">
        <f>Eems!BP19+Maas!BP19+Midden!BP19+Noord!BP19+Oost!BP19+West!BP19+Schelde!BP19</f>
        <v>0</v>
      </c>
      <c r="BQ19" s="1">
        <f>Eems!BQ19+Maas!BQ19+Midden!BQ19+Noord!BQ19+Oost!BQ19+West!BQ19+Schelde!BQ19</f>
        <v>0</v>
      </c>
      <c r="BR19" s="1">
        <f>Eems!BR19+Maas!BR19+Midden!BR19+Noord!BR19+Oost!BR19+West!BR19+Schelde!BR19</f>
        <v>0</v>
      </c>
      <c r="BS19" s="1">
        <f>Eems!BS19+Maas!BS19+Midden!BS19+Noord!BS19+Oost!BS19+West!BS19+Schelde!BS19</f>
        <v>0</v>
      </c>
      <c r="BT19" s="1">
        <f>Eems!BT19+Maas!BT19+Midden!BT19+Noord!BT19+Oost!BT19+West!BT19+Schelde!BT19</f>
        <v>0</v>
      </c>
      <c r="BU19" s="1">
        <f>Eems!BU19+Maas!BU19+Midden!BU19+Noord!BU19+Oost!BU19+West!BU19+Schelde!BU19</f>
        <v>0</v>
      </c>
      <c r="BV19" s="1">
        <f>Eems!BV19+Maas!BV19+Midden!BV19+Noord!BV19+Oost!BV19+West!BV19+Schelde!BV19</f>
        <v>0</v>
      </c>
      <c r="BW19" s="1">
        <f>Eems!BW19+Maas!BW19+Midden!BW19+Noord!BW19+Oost!BW19+West!BW19+Schelde!BW19</f>
        <v>0</v>
      </c>
      <c r="BX19" s="1">
        <f>Eems!BX19+Maas!BX19+Midden!BX19+Noord!BX19+Oost!BX19+West!BX19+Schelde!BX19</f>
        <v>0</v>
      </c>
      <c r="BY19" s="1">
        <f>Eems!BY19+Maas!BY19+Midden!BY19+Noord!BY19+Oost!BY19+West!BY19+Schelde!BY19</f>
        <v>0</v>
      </c>
      <c r="BZ19" s="1">
        <f>Eems!BZ19+Maas!BZ19+Midden!BZ19+Noord!BZ19+Oost!BZ19+West!BZ19+Schelde!BZ19</f>
        <v>0</v>
      </c>
      <c r="CA19" s="1">
        <f>Eems!CA19+Maas!CA19+Midden!CA19+Noord!CA19+Oost!CA19+West!CA19+Schelde!CA19</f>
        <v>0</v>
      </c>
      <c r="CB19" s="1">
        <f>Eems!CB19+Maas!CB19+Midden!CB19+Noord!CB19+Oost!CB19+West!CB19+Schelde!CB19</f>
        <v>0</v>
      </c>
      <c r="CC19" s="1">
        <f>Eems!CC19+Maas!CC19+Midden!CC19+Noord!CC19+Oost!CC19+West!CC19+Schelde!CC19</f>
        <v>0</v>
      </c>
      <c r="CD19" s="1">
        <f>Eems!CD19+Maas!CD19+Midden!CD19+Noord!CD19+Oost!CD19+West!CD19+Schelde!CD19</f>
        <v>0</v>
      </c>
      <c r="CE19" s="1">
        <f>Eems!CE19+Maas!CE19+Midden!CE19+Noord!CE19+Oost!CE19+West!CE19+Schelde!CE19</f>
        <v>0</v>
      </c>
      <c r="CF19" s="1">
        <f>Eems!CF19+Maas!CF19+Midden!CF19+Noord!CF19+Oost!CF19+West!CF19+Schelde!CF19</f>
        <v>0</v>
      </c>
      <c r="CG19" s="1">
        <f>Eems!CG19+Maas!CG19+Midden!CG19+Noord!CG19+Oost!CG19+West!CG19+Schelde!CG19</f>
        <v>0</v>
      </c>
      <c r="CH19" s="1">
        <f>Eems!CH19+Maas!CH19+Midden!CH19+Noord!CH19+Oost!CH19+West!CH19+Schelde!CH19</f>
        <v>0</v>
      </c>
      <c r="CI19" s="1">
        <f>Eems!CI19+Maas!CI19+Midden!CI19+Noord!CI19+Oost!CI19+West!CI19+Schelde!CI19</f>
        <v>0</v>
      </c>
      <c r="CJ19" s="1">
        <f>Eems!CJ19+Maas!CJ19+Midden!CJ19+Noord!CJ19+Oost!CJ19+West!CJ19+Schelde!CJ19</f>
        <v>0</v>
      </c>
      <c r="CK19" s="1">
        <f>Eems!CK19+Maas!CK19+Midden!CK19+Noord!CK19+Oost!CK19+West!CK19+Schelde!CK19</f>
        <v>0</v>
      </c>
      <c r="CL19" s="1">
        <f>Eems!CL19+Maas!CL19+Midden!CL19+Noord!CL19+Oost!CL19+West!CL19+Schelde!CL19</f>
        <v>0</v>
      </c>
      <c r="CM19" s="1">
        <f>Eems!CM19+Maas!CM19+Midden!CM19+Noord!CM19+Oost!CM19+West!CM19+Schelde!CM19</f>
        <v>0</v>
      </c>
      <c r="CN19" s="1">
        <f>Eems!CN19+Maas!CN19+Midden!CN19+Noord!CN19+Oost!CN19+West!CN19+Schelde!CN19</f>
        <v>0</v>
      </c>
      <c r="CO19" s="1">
        <f>Eems!CO19+Maas!CO19+Midden!CO19+Noord!CO19+Oost!CO19+West!CO19+Schelde!CO19</f>
        <v>0</v>
      </c>
      <c r="CP19" s="1">
        <f>Eems!CP19+Maas!CP19+Midden!CP19+Noord!CP19+Oost!CP19+West!CP19+Schelde!CP19</f>
        <v>0</v>
      </c>
      <c r="CQ19" s="1">
        <f>Eems!CQ19+Maas!CQ19+Midden!CQ19+Noord!CQ19+Oost!CQ19+West!CQ19+Schelde!CQ19</f>
        <v>0</v>
      </c>
      <c r="CR19" s="1">
        <f>Eems!CR19+Maas!CR19+Midden!CR19+Noord!CR19+Oost!CR19+West!CR19+Schelde!CR19</f>
        <v>0</v>
      </c>
      <c r="CS19" s="1">
        <f>Eems!CS19+Maas!CS19+Midden!CS19+Noord!CS19+Oost!CS19+West!CS19+Schelde!CS19</f>
        <v>0</v>
      </c>
      <c r="CT19" s="1">
        <f>Eems!CT19+Maas!CT19+Midden!CT19+Noord!CT19+Oost!CT19+West!CT19+Schelde!CT19</f>
        <v>0</v>
      </c>
      <c r="CU19" s="1">
        <f>Eems!CU19+Maas!CU19+Midden!CU19+Noord!CU19+Oost!CU19+West!CU19+Schelde!CU19</f>
        <v>0</v>
      </c>
      <c r="CV19" s="1">
        <f>Eems!CV19+Maas!CV19+Midden!CV19+Noord!CV19+Oost!CV19+West!CV19+Schelde!CV19</f>
        <v>0</v>
      </c>
      <c r="CW19" s="1">
        <f>Eems!CW19+Maas!CW19+Midden!CW19+Noord!CW19+Oost!CW19+West!CW19+Schelde!CW19</f>
        <v>0</v>
      </c>
      <c r="CX19" s="1">
        <f>Eems!CX19+Maas!CX19+Midden!CX19+Noord!CX19+Oost!CX19+West!CX19+Schelde!CX19</f>
        <v>0</v>
      </c>
      <c r="CY19" s="1">
        <f>Eems!CY19+Maas!CY19+Midden!CY19+Noord!CY19+Oost!CY19+West!CY19+Schelde!CY19</f>
        <v>0</v>
      </c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</row>
    <row r="20" spans="3:130" ht="12.75">
      <c r="C20" s="1" t="s">
        <v>14</v>
      </c>
      <c r="G20" s="1">
        <f>Eems!G20+Maas!G20+Midden!G20+Noord!G20+Oost!G20+West!G20+Schelde!G20</f>
        <v>0</v>
      </c>
      <c r="H20" s="1">
        <f>Eems!H20+Maas!H20+Midden!H20+Noord!H20+Oost!H20+West!H20+Schelde!H20</f>
        <v>0.005072192908091369</v>
      </c>
      <c r="I20" s="1">
        <f>Eems!I20+Maas!I20+Midden!I20+Noord!I20+Oost!I20+West!I20+Schelde!I20</f>
        <v>0.011471290835784529</v>
      </c>
      <c r="J20" s="1">
        <f>Eems!J20+Maas!J20+Midden!J20+Noord!J20+Oost!J20+West!J20+Schelde!J20</f>
        <v>41.411188149295874</v>
      </c>
      <c r="K20" s="1">
        <f>Eems!K20+Maas!K20+Midden!K20+Noord!K20+Oost!K20+West!K20+Schelde!K20</f>
        <v>2.594462988435035</v>
      </c>
      <c r="L20" s="1">
        <f>Eems!L20+Maas!L20+Midden!L20+Noord!L20+Oost!L20+West!L20+Schelde!L20</f>
        <v>0</v>
      </c>
      <c r="M20" s="1">
        <f>Eems!M20+Maas!M20+Midden!M20+Noord!M20+Oost!M20+West!M20+Schelde!M20</f>
        <v>0.626918398210453</v>
      </c>
      <c r="N20" s="1">
        <f>Eems!N20+Maas!N20+Midden!N20+Noord!N20+Oost!N20+West!N20+Schelde!N20</f>
        <v>19.138230662251853</v>
      </c>
      <c r="O20" s="1">
        <f>Eems!O20+Maas!O20+Midden!O20+Noord!O20+Oost!O20+West!O20+Schelde!O20</f>
        <v>0.062332858556932186</v>
      </c>
      <c r="P20" s="1">
        <f>Eems!P20+Maas!P20+Midden!P20+Noord!P20+Oost!P20+West!P20+Schelde!P20</f>
        <v>0</v>
      </c>
      <c r="Q20" s="1">
        <f>Eems!Q20+Maas!Q20+Midden!Q20+Noord!Q20+Oost!Q20+West!Q20+Schelde!Q20</f>
        <v>0.003116642927846609</v>
      </c>
      <c r="R20" s="1">
        <f>Eems!R20+Maas!R20+Midden!R20+Noord!R20+Oost!R20+West!R20+Schelde!R20</f>
        <v>0</v>
      </c>
      <c r="S20" s="1">
        <f>Eems!S20+Maas!S20+Midden!S20+Noord!S20+Oost!S20+West!S20+Schelde!S20</f>
        <v>47.95902535069932</v>
      </c>
      <c r="T20" s="1">
        <f>Eems!T20+Maas!T20+Midden!T20+Noord!T20+Oost!T20+West!T20+Schelde!T20</f>
        <v>0</v>
      </c>
      <c r="U20" s="1">
        <f>Eems!U20+Maas!U20+Midden!U20+Noord!U20+Oost!U20+West!U20+Schelde!U20</f>
        <v>0</v>
      </c>
      <c r="V20" s="1">
        <f>Eems!V20+Maas!V20+Midden!V20+Noord!V20+Oost!V20+West!V20+Schelde!V20</f>
        <v>16</v>
      </c>
      <c r="W20" s="1">
        <f>Eems!W20+Maas!W20+Midden!W20+Noord!W20+Oost!W20+West!W20+Schelde!W20</f>
        <v>2020</v>
      </c>
      <c r="X20" s="1">
        <f>Eems!X20+Maas!X20+Midden!X20+Noord!X20+Oost!X20+West!X20+Schelde!X20</f>
        <v>110</v>
      </c>
      <c r="Y20" s="1">
        <f>Eems!Y20+Maas!Y20+Midden!Y20+Noord!Y20+Oost!Y20+West!Y20+Schelde!Y20</f>
        <v>1910</v>
      </c>
      <c r="Z20" s="1">
        <f>Eems!Z20+Maas!Z20+Midden!Z20+Noord!Z20+Oost!Z20+West!Z20+Schelde!Z20</f>
        <v>44300</v>
      </c>
      <c r="AA20" s="1">
        <f>Eems!AA20+Maas!AA20+Midden!AA20+Noord!AA20+Oost!AA20+West!AA20+Schelde!AA20</f>
        <v>0</v>
      </c>
      <c r="AB20" s="1">
        <f>Eems!AB20+Maas!AB20+Midden!AB20+Noord!AB20+Oost!AB20+West!AB20+Schelde!AB20</f>
        <v>0</v>
      </c>
      <c r="AC20" s="1">
        <f>Eems!AC20+Maas!AC20+Midden!AC20+Noord!AC20+Oost!AC20+West!AC20+Schelde!AC20</f>
        <v>9</v>
      </c>
      <c r="AD20" s="1">
        <f>Eems!AD20+Maas!AD20+Midden!AD20+Noord!AD20+Oost!AD20+West!AD20+Schelde!AD20</f>
        <v>34.8</v>
      </c>
      <c r="AE20" s="1">
        <f>Eems!AE20+Maas!AE20+Midden!AE20+Noord!AE20+Oost!AE20+West!AE20+Schelde!AE20</f>
        <v>34.8</v>
      </c>
      <c r="AF20" s="1">
        <f>Eems!AF20+Maas!AF20+Midden!AF20+Noord!AF20+Oost!AF20+West!AF20+Schelde!AF20</f>
        <v>419.94307164003357</v>
      </c>
      <c r="AG20" s="1">
        <f>Eems!AG20+Maas!AG20+Midden!AG20+Noord!AG20+Oost!AG20+West!AG20+Schelde!AG20</f>
        <v>410.78881240516336</v>
      </c>
      <c r="AH20" s="1">
        <f>Eems!AH20+Maas!AH20+Midden!AH20+Noord!AH20+Oost!AH20+West!AH20+Schelde!AH20</f>
        <v>9.154259234870075</v>
      </c>
      <c r="AI20" s="1">
        <f>Eems!AI20+Maas!AI20+Midden!AI20+Noord!AI20+Oost!AI20+West!AI20+Schelde!AI20</f>
        <v>34.8</v>
      </c>
      <c r="AJ20" s="1">
        <f>Eems!AJ20+Maas!AJ20+Midden!AJ20+Noord!AJ20+Oost!AJ20+West!AJ20+Schelde!AJ20</f>
        <v>0</v>
      </c>
      <c r="AK20" s="1">
        <f>Eems!AK20+Maas!AK20+Midden!AK20+Noord!AK20+Oost!AK20+West!AK20+Schelde!AK20</f>
        <v>0</v>
      </c>
      <c r="AL20" s="1">
        <f>Eems!AL20+Maas!AL20+Midden!AL20+Noord!AL20+Oost!AL20+West!AL20+Schelde!AL20</f>
        <v>0</v>
      </c>
      <c r="AM20" s="1">
        <f>Eems!AM20+Maas!AM20+Midden!AM20+Noord!AM20+Oost!AM20+West!AM20+Schelde!AM20</f>
        <v>0</v>
      </c>
      <c r="AN20" s="1">
        <f>Eems!AN20+Maas!AN20+Midden!AN20+Noord!AN20+Oost!AN20+West!AN20+Schelde!AN20</f>
        <v>0</v>
      </c>
      <c r="AO20" s="1">
        <f>Eems!AO20+Maas!AO20+Midden!AO20+Noord!AO20+Oost!AO20+West!AO20+Schelde!AO20</f>
        <v>0</v>
      </c>
      <c r="AP20" s="1">
        <f>Eems!AP20+Maas!AP20+Midden!AP20+Noord!AP20+Oost!AP20+West!AP20+Schelde!AP20</f>
        <v>0</v>
      </c>
      <c r="AQ20" s="1">
        <f>Eems!AQ20+Maas!AQ20+Midden!AQ20+Noord!AQ20+Oost!AQ20+West!AQ20+Schelde!AQ20</f>
        <v>1.9917638687678114</v>
      </c>
      <c r="AR20" s="1">
        <f>Eems!AR20+Maas!AR20+Midden!AR20+Noord!AR20+Oost!AR20+West!AR20+Schelde!AR20</f>
        <v>0</v>
      </c>
      <c r="AS20" s="1">
        <f>Eems!AS20+Maas!AS20+Midden!AS20+Noord!AS20+Oost!AS20+West!AS20+Schelde!AS20</f>
        <v>0</v>
      </c>
      <c r="AT20" s="1">
        <f>Eems!AT20+Maas!AT20+Midden!AT20+Noord!AT20+Oost!AT20+West!AT20+Schelde!AT20</f>
        <v>0</v>
      </c>
      <c r="AU20" s="1">
        <f>Eems!AU20+Maas!AU20+Midden!AU20+Noord!AU20+Oost!AU20+West!AU20+Schelde!AU20</f>
        <v>5.2088334238162615</v>
      </c>
      <c r="AV20" s="1">
        <f>Eems!AV20+Maas!AV20+Midden!AV20+Noord!AV20+Oost!AV20+West!AV20+Schelde!AV20</f>
        <v>0</v>
      </c>
      <c r="AW20" s="1">
        <f>Eems!AW20+Maas!AW20+Midden!AW20+Noord!AW20+Oost!AW20+West!AW20+Schelde!AW20</f>
        <v>415.4259234870074</v>
      </c>
      <c r="AX20" s="1">
        <f>Eems!AX20+Maas!AX20+Midden!AX20+Noord!AX20+Oost!AX20+West!AX20+Schelde!AX20</f>
        <v>0</v>
      </c>
      <c r="AY20" s="1">
        <f>Eems!AY20+Maas!AY20+Midden!AY20+Noord!AY20+Oost!AY20+West!AY20+Schelde!AY20</f>
        <v>0</v>
      </c>
      <c r="AZ20" s="1">
        <f>Eems!AZ20+Maas!AZ20+Midden!AZ20+Noord!AZ20+Oost!AZ20+West!AZ20+Schelde!AZ20</f>
        <v>0.24142592348700734</v>
      </c>
      <c r="BA20" s="1">
        <f>Eems!BA20+Maas!BA20+Midden!BA20+Noord!BA20+Oost!BA20+West!BA20+Schelde!BA20</f>
        <v>0.03138537005331095</v>
      </c>
      <c r="BB20" s="1">
        <f>Eems!BB20+Maas!BB20+Midden!BB20+Noord!BB20+Oost!BB20+West!BB20+Schelde!BB20</f>
        <v>0.04828518469740146</v>
      </c>
      <c r="BC20" s="1">
        <f>Eems!BC20+Maas!BC20+Midden!BC20+Noord!BC20+Oost!BC20+West!BC20+Schelde!BC20</f>
        <v>0.04345666622766136</v>
      </c>
      <c r="BD20" s="1">
        <f>Eems!BD20+Maas!BD20+Midden!BD20+Noord!BD20+Oost!BD20+West!BD20+Schelde!BD20</f>
        <v>0.04224953661022628</v>
      </c>
      <c r="BE20" s="1">
        <f>Eems!BE20+Maas!BE20+Midden!BE20+Noord!BE20+Oost!BE20+West!BE20+Schelde!BE20</f>
        <v>0.04345666622766136</v>
      </c>
      <c r="BF20" s="1">
        <f>Eems!BF20+Maas!BF20+Midden!BF20+Noord!BF20+Oost!BF20+West!BF20+Schelde!BF20</f>
        <v>0.024142592348700736</v>
      </c>
      <c r="BG20" s="1">
        <f>Eems!BG20+Maas!BG20+Midden!BG20+Noord!BG20+Oost!BG20+West!BG20+Schelde!BG20</f>
        <v>0.024142592348700736</v>
      </c>
      <c r="BH20" s="1">
        <f>Eems!BH20+Maas!BH20+Midden!BH20+Noord!BH20+Oost!BH20+West!BH20+Schelde!BH20</f>
        <v>0.05311370316714163</v>
      </c>
      <c r="BI20" s="1">
        <f>Eems!BI20+Maas!BI20+Midden!BI20+Noord!BI20+Oost!BI20+West!BI20+Schelde!BI20</f>
        <v>0.015692685026655488</v>
      </c>
      <c r="BJ20" s="1">
        <f>Eems!BJ20+Maas!BJ20+Midden!BJ20+Noord!BJ20+Oost!BJ20+West!BJ20+Schelde!BJ20</f>
        <v>0</v>
      </c>
      <c r="BK20" s="1">
        <f>Eems!BK20+Maas!BK20+Midden!BK20+Noord!BK20+Oost!BK20+West!BK20+Schelde!BK20</f>
        <v>1.4485555409220456</v>
      </c>
      <c r="BL20" s="1">
        <f>Eems!BL20+Maas!BL20+Midden!BL20+Noord!BL20+Oost!BL20+West!BL20+Schelde!BL20</f>
        <v>3910</v>
      </c>
      <c r="BM20" s="1">
        <f>Eems!BM20+Maas!BM20+Midden!BM20+Noord!BM20+Oost!BM20+West!BM20+Schelde!BM20</f>
        <v>0</v>
      </c>
      <c r="BN20" s="1">
        <f>Eems!BN20+Maas!BN20+Midden!BN20+Noord!BN20+Oost!BN20+West!BN20+Schelde!BN20</f>
        <v>0</v>
      </c>
      <c r="BO20" s="1">
        <f>Eems!BO20+Maas!BO20+Midden!BO20+Noord!BO20+Oost!BO20+West!BO20+Schelde!BO20</f>
        <v>0</v>
      </c>
      <c r="BP20" s="1">
        <f>Eems!BP20+Maas!BP20+Midden!BP20+Noord!BP20+Oost!BP20+West!BP20+Schelde!BP20</f>
        <v>0</v>
      </c>
      <c r="BQ20" s="1">
        <f>Eems!BQ20+Maas!BQ20+Midden!BQ20+Noord!BQ20+Oost!BQ20+West!BQ20+Schelde!BQ20</f>
        <v>0</v>
      </c>
      <c r="BR20" s="1">
        <f>Eems!BR20+Maas!BR20+Midden!BR20+Noord!BR20+Oost!BR20+West!BR20+Schelde!BR20</f>
        <v>0</v>
      </c>
      <c r="BS20" s="1">
        <f>Eems!BS20+Maas!BS20+Midden!BS20+Noord!BS20+Oost!BS20+West!BS20+Schelde!BS20</f>
        <v>0</v>
      </c>
      <c r="BT20" s="1">
        <f>Eems!BT20+Maas!BT20+Midden!BT20+Noord!BT20+Oost!BT20+West!BT20+Schelde!BT20</f>
        <v>0</v>
      </c>
      <c r="BU20" s="1">
        <f>Eems!BU20+Maas!BU20+Midden!BU20+Noord!BU20+Oost!BU20+West!BU20+Schelde!BU20</f>
        <v>0</v>
      </c>
      <c r="BV20" s="1">
        <f>Eems!BV20+Maas!BV20+Midden!BV20+Noord!BV20+Oost!BV20+West!BV20+Schelde!BV20</f>
        <v>0</v>
      </c>
      <c r="BW20" s="1">
        <f>Eems!BW20+Maas!BW20+Midden!BW20+Noord!BW20+Oost!BW20+West!BW20+Schelde!BW20</f>
        <v>0</v>
      </c>
      <c r="BX20" s="1">
        <f>Eems!BX20+Maas!BX20+Midden!BX20+Noord!BX20+Oost!BX20+West!BX20+Schelde!BX20</f>
        <v>0</v>
      </c>
      <c r="BY20" s="1">
        <f>Eems!BY20+Maas!BY20+Midden!BY20+Noord!BY20+Oost!BY20+West!BY20+Schelde!BY20</f>
        <v>0</v>
      </c>
      <c r="BZ20" s="1">
        <f>Eems!BZ20+Maas!BZ20+Midden!BZ20+Noord!BZ20+Oost!BZ20+West!BZ20+Schelde!BZ20</f>
        <v>0</v>
      </c>
      <c r="CA20" s="1">
        <f>Eems!CA20+Maas!CA20+Midden!CA20+Noord!CA20+Oost!CA20+West!CA20+Schelde!CA20</f>
        <v>0</v>
      </c>
      <c r="CB20" s="1">
        <f>Eems!CB20+Maas!CB20+Midden!CB20+Noord!CB20+Oost!CB20+West!CB20+Schelde!CB20</f>
        <v>0</v>
      </c>
      <c r="CC20" s="1">
        <f>Eems!CC20+Maas!CC20+Midden!CC20+Noord!CC20+Oost!CC20+West!CC20+Schelde!CC20</f>
        <v>0</v>
      </c>
      <c r="CD20" s="1">
        <f>Eems!CD20+Maas!CD20+Midden!CD20+Noord!CD20+Oost!CD20+West!CD20+Schelde!CD20</f>
        <v>0</v>
      </c>
      <c r="CE20" s="1">
        <f>Eems!CE20+Maas!CE20+Midden!CE20+Noord!CE20+Oost!CE20+West!CE20+Schelde!CE20</f>
        <v>0</v>
      </c>
      <c r="CF20" s="1">
        <f>Eems!CF20+Maas!CF20+Midden!CF20+Noord!CF20+Oost!CF20+West!CF20+Schelde!CF20</f>
        <v>0</v>
      </c>
      <c r="CG20" s="1">
        <f>Eems!CG20+Maas!CG20+Midden!CG20+Noord!CG20+Oost!CG20+West!CG20+Schelde!CG20</f>
        <v>0</v>
      </c>
      <c r="CH20" s="1">
        <f>Eems!CH20+Maas!CH20+Midden!CH20+Noord!CH20+Oost!CH20+West!CH20+Schelde!CH20</f>
        <v>0</v>
      </c>
      <c r="CI20" s="1">
        <f>Eems!CI20+Maas!CI20+Midden!CI20+Noord!CI20+Oost!CI20+West!CI20+Schelde!CI20</f>
        <v>0</v>
      </c>
      <c r="CJ20" s="1">
        <f>Eems!CJ20+Maas!CJ20+Midden!CJ20+Noord!CJ20+Oost!CJ20+West!CJ20+Schelde!CJ20</f>
        <v>0</v>
      </c>
      <c r="CK20" s="1">
        <f>Eems!CK20+Maas!CK20+Midden!CK20+Noord!CK20+Oost!CK20+West!CK20+Schelde!CK20</f>
        <v>0</v>
      </c>
      <c r="CL20" s="1">
        <f>Eems!CL20+Maas!CL20+Midden!CL20+Noord!CL20+Oost!CL20+West!CL20+Schelde!CL20</f>
        <v>0</v>
      </c>
      <c r="CM20" s="1">
        <f>Eems!CM20+Maas!CM20+Midden!CM20+Noord!CM20+Oost!CM20+West!CM20+Schelde!CM20</f>
        <v>0</v>
      </c>
      <c r="CN20" s="1">
        <f>Eems!CN20+Maas!CN20+Midden!CN20+Noord!CN20+Oost!CN20+West!CN20+Schelde!CN20</f>
        <v>0</v>
      </c>
      <c r="CO20" s="1">
        <f>Eems!CO20+Maas!CO20+Midden!CO20+Noord!CO20+Oost!CO20+West!CO20+Schelde!CO20</f>
        <v>0</v>
      </c>
      <c r="CP20" s="1">
        <f>Eems!CP20+Maas!CP20+Midden!CP20+Noord!CP20+Oost!CP20+West!CP20+Schelde!CP20</f>
        <v>0</v>
      </c>
      <c r="CQ20" s="1">
        <f>Eems!CQ20+Maas!CQ20+Midden!CQ20+Noord!CQ20+Oost!CQ20+West!CQ20+Schelde!CQ20</f>
        <v>0</v>
      </c>
      <c r="CR20" s="1">
        <f>Eems!CR20+Maas!CR20+Midden!CR20+Noord!CR20+Oost!CR20+West!CR20+Schelde!CR20</f>
        <v>0</v>
      </c>
      <c r="CS20" s="1">
        <f>Eems!CS20+Maas!CS20+Midden!CS20+Noord!CS20+Oost!CS20+West!CS20+Schelde!CS20</f>
        <v>0</v>
      </c>
      <c r="CT20" s="1">
        <f>Eems!CT20+Maas!CT20+Midden!CT20+Noord!CT20+Oost!CT20+West!CT20+Schelde!CT20</f>
        <v>0</v>
      </c>
      <c r="CU20" s="1">
        <f>Eems!CU20+Maas!CU20+Midden!CU20+Noord!CU20+Oost!CU20+West!CU20+Schelde!CU20</f>
        <v>0</v>
      </c>
      <c r="CV20" s="1">
        <f>Eems!CV20+Maas!CV20+Midden!CV20+Noord!CV20+Oost!CV20+West!CV20+Schelde!CV20</f>
        <v>0</v>
      </c>
      <c r="CW20" s="1">
        <f>Eems!CW20+Maas!CW20+Midden!CW20+Noord!CW20+Oost!CW20+West!CW20+Schelde!CW20</f>
        <v>0</v>
      </c>
      <c r="CX20" s="1">
        <f>Eems!CX20+Maas!CX20+Midden!CX20+Noord!CX20+Oost!CX20+West!CX20+Schelde!CX20</f>
        <v>0</v>
      </c>
      <c r="CY20" s="1">
        <f>Eems!CY20+Maas!CY20+Midden!CY20+Noord!CY20+Oost!CY20+West!CY20+Schelde!CY20</f>
        <v>0</v>
      </c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</row>
    <row r="21" spans="3:130" ht="12.75">
      <c r="C21" s="1" t="s">
        <v>15</v>
      </c>
      <c r="G21" s="1">
        <f>Eems!G21+Maas!G21+Midden!G21+Noord!G21+Oost!G21+West!G21+Schelde!G21</f>
        <v>151.41407463710212</v>
      </c>
      <c r="H21" s="1">
        <f>Eems!H21+Maas!H21+Midden!H21+Noord!H21+Oost!H21+West!H21+Schelde!H21</f>
        <v>392.7590041992721</v>
      </c>
      <c r="I21" s="1">
        <f>Eems!I21+Maas!I21+Midden!I21+Noord!I21+Oost!I21+West!I21+Schelde!I21</f>
        <v>141.74884858160604</v>
      </c>
      <c r="J21" s="1">
        <f>Eems!J21+Maas!J21+Midden!J21+Noord!J21+Oost!J21+West!J21+Schelde!J21</f>
        <v>2498.320681589031</v>
      </c>
      <c r="K21" s="1">
        <f>Eems!K21+Maas!K21+Midden!K21+Noord!K21+Oost!K21+West!K21+Schelde!K21</f>
        <v>2387.4684043538027</v>
      </c>
      <c r="L21" s="1">
        <f>Eems!L21+Maas!L21+Midden!L21+Noord!L21+Oost!L21+West!L21+Schelde!L21</f>
        <v>21.237057504803026</v>
      </c>
      <c r="M21" s="1">
        <f>Eems!M21+Maas!M21+Midden!M21+Noord!M21+Oost!M21+West!M21+Schelde!M21</f>
        <v>1921.5182783665957</v>
      </c>
      <c r="N21" s="1">
        <f>Eems!N21+Maas!N21+Midden!N21+Noord!N21+Oost!N21+West!N21+Schelde!N21</f>
        <v>2953.1662033898174</v>
      </c>
      <c r="O21" s="1">
        <f>Eems!O21+Maas!O21+Midden!O21+Noord!O21+Oost!O21+West!O21+Schelde!O21</f>
        <v>0.5819083678823146</v>
      </c>
      <c r="P21" s="1">
        <f>Eems!P21+Maas!P21+Midden!P21+Noord!P21+Oost!P21+West!P21+Schelde!P21</f>
        <v>3.51</v>
      </c>
      <c r="Q21" s="1">
        <f>Eems!Q21+Maas!Q21+Midden!Q21+Noord!Q21+Oost!Q21+West!Q21+Schelde!Q21</f>
        <v>0.029095418394115724</v>
      </c>
      <c r="R21" s="1">
        <f>Eems!R21+Maas!R21+Midden!R21+Noord!R21+Oost!R21+West!R21+Schelde!R21</f>
        <v>34</v>
      </c>
      <c r="S21" s="1">
        <f>Eems!S21+Maas!S21+Midden!S21+Noord!S21+Oost!S21+West!S21+Schelde!S21</f>
        <v>24434.959281120002</v>
      </c>
      <c r="T21" s="1">
        <f>Eems!T21+Maas!T21+Midden!T21+Noord!T21+Oost!T21+West!T21+Schelde!T21</f>
        <v>0</v>
      </c>
      <c r="U21" s="1">
        <f>Eems!U21+Maas!U21+Midden!U21+Noord!U21+Oost!U21+West!U21+Schelde!U21</f>
        <v>0</v>
      </c>
      <c r="V21" s="1">
        <f>Eems!V21+Maas!V21+Midden!V21+Noord!V21+Oost!V21+West!V21+Schelde!V21</f>
        <v>124379.71524313706</v>
      </c>
      <c r="W21" s="1">
        <f>Eems!W21+Maas!W21+Midden!W21+Noord!W21+Oost!W21+West!W21+Schelde!W21</f>
        <v>1566405.0416079294</v>
      </c>
      <c r="X21" s="1">
        <f>Eems!X21+Maas!X21+Midden!X21+Noord!X21+Oost!X21+West!X21+Schelde!X21</f>
        <v>558527.004621293</v>
      </c>
      <c r="Y21" s="1">
        <f>Eems!Y21+Maas!Y21+Midden!Y21+Noord!Y21+Oost!Y21+West!Y21+Schelde!Y21</f>
        <v>1007878.0369866362</v>
      </c>
      <c r="Z21" s="1">
        <f>Eems!Z21+Maas!Z21+Midden!Z21+Noord!Z21+Oost!Z21+West!Z21+Schelde!Z21</f>
        <v>389277260.3495614</v>
      </c>
      <c r="AA21" s="1">
        <f>Eems!AA21+Maas!AA21+Midden!AA21+Noord!AA21+Oost!AA21+West!AA21+Schelde!AA21</f>
        <v>1269.6002236775935</v>
      </c>
      <c r="AB21" s="1">
        <f>Eems!AB21+Maas!AB21+Midden!AB21+Noord!AB21+Oost!AB21+West!AB21+Schelde!AB21</f>
        <v>269045.7025613579</v>
      </c>
      <c r="AC21" s="1">
        <f>Eems!AC21+Maas!AC21+Midden!AC21+Noord!AC21+Oost!AC21+West!AC21+Schelde!AC21</f>
        <v>63207399.148238055</v>
      </c>
      <c r="AD21" s="1">
        <f>Eems!AD21+Maas!AD21+Midden!AD21+Noord!AD21+Oost!AD21+West!AD21+Schelde!AD21</f>
        <v>51063.474978604805</v>
      </c>
      <c r="AE21" s="1">
        <f>Eems!AE21+Maas!AE21+Midden!AE21+Noord!AE21+Oost!AE21+West!AE21+Schelde!AE21</f>
        <v>51056.84815497368</v>
      </c>
      <c r="AF21" s="1">
        <f>Eems!AF21+Maas!AF21+Midden!AF21+Noord!AF21+Oost!AF21+West!AF21+Schelde!AF21</f>
        <v>68278.08232764732</v>
      </c>
      <c r="AG21" s="1">
        <f>Eems!AG21+Maas!AG21+Midden!AG21+Noord!AG21+Oost!AG21+West!AG21+Schelde!AG21</f>
        <v>17181.805351212442</v>
      </c>
      <c r="AH21" s="1">
        <f>Eems!AH21+Maas!AH21+Midden!AH21+Noord!AH21+Oost!AH21+West!AH21+Schelde!AH21</f>
        <v>51096.27697643493</v>
      </c>
      <c r="AI21" s="1">
        <f>Eems!AI21+Maas!AI21+Midden!AI21+Noord!AI21+Oost!AI21+West!AI21+Schelde!AI21</f>
        <v>51063.474978604805</v>
      </c>
      <c r="AJ21" s="1">
        <f>Eems!AJ21+Maas!AJ21+Midden!AJ21+Noord!AJ21+Oost!AJ21+West!AJ21+Schelde!AJ21</f>
        <v>3821.08565085412</v>
      </c>
      <c r="AK21" s="1">
        <f>Eems!AK21+Maas!AK21+Midden!AK21+Noord!AK21+Oost!AK21+West!AK21+Schelde!AK21</f>
        <v>0</v>
      </c>
      <c r="AL21" s="1">
        <f>Eems!AL21+Maas!AL21+Midden!AL21+Noord!AL21+Oost!AL21+West!AL21+Schelde!AL21</f>
        <v>2527.4012724118134</v>
      </c>
      <c r="AM21" s="1">
        <f>Eems!AM21+Maas!AM21+Midden!AM21+Noord!AM21+Oost!AM21+West!AM21+Schelde!AM21</f>
        <v>0</v>
      </c>
      <c r="AN21" s="1">
        <f>Eems!AN21+Maas!AN21+Midden!AN21+Noord!AN21+Oost!AN21+West!AN21+Schelde!AN21</f>
        <v>3330.5683807563755</v>
      </c>
      <c r="AO21" s="1">
        <f>Eems!AO21+Maas!AO21+Midden!AO21+Noord!AO21+Oost!AO21+West!AO21+Schelde!AO21</f>
        <v>0</v>
      </c>
      <c r="AP21" s="1">
        <f>Eems!AP21+Maas!AP21+Midden!AP21+Noord!AP21+Oost!AP21+West!AP21+Schelde!AP21</f>
        <v>388.4620103237492</v>
      </c>
      <c r="AQ21" s="1">
        <f>Eems!AQ21+Maas!AQ21+Midden!AQ21+Noord!AQ21+Oost!AQ21+West!AQ21+Schelde!AQ21</f>
        <v>18.407218752494806</v>
      </c>
      <c r="AR21" s="1">
        <f>Eems!AR21+Maas!AR21+Midden!AR21+Noord!AR21+Oost!AR21+West!AR21+Schelde!AR21</f>
        <v>0</v>
      </c>
      <c r="AS21" s="1">
        <f>Eems!AS21+Maas!AS21+Midden!AS21+Noord!AS21+Oost!AS21+West!AS21+Schelde!AS21</f>
        <v>31388.11339148197</v>
      </c>
      <c r="AT21" s="1">
        <f>Eems!AT21+Maas!AT21+Midden!AT21+Noord!AT21+Oost!AT21+West!AT21+Schelde!AT21</f>
        <v>1931.7643793814898</v>
      </c>
      <c r="AU21" s="1">
        <f>Eems!AU21+Maas!AU21+Midden!AU21+Noord!AU21+Oost!AU21+West!AU21+Schelde!AU21</f>
        <v>22.69266437051192</v>
      </c>
      <c r="AV21" s="1">
        <f>Eems!AV21+Maas!AV21+Midden!AV21+Noord!AV21+Oost!AV21+West!AV21+Schelde!AV21</f>
        <v>7512.333989632087</v>
      </c>
      <c r="AW21" s="1">
        <f>Eems!AW21+Maas!AW21+Midden!AW21+Noord!AW21+Oost!AW21+West!AW21+Schelde!AW21</f>
        <v>17359.866370983484</v>
      </c>
      <c r="AX21" s="1">
        <f>Eems!AX21+Maas!AX21+Midden!AX21+Noord!AX21+Oost!AX21+West!AX21+Schelde!AX21</f>
        <v>2.186542509505765</v>
      </c>
      <c r="AY21" s="1">
        <f>Eems!AY21+Maas!AY21+Midden!AY21+Noord!AY21+Oost!AY21+West!AY21+Schelde!AY21</f>
        <v>0</v>
      </c>
      <c r="AZ21" s="1">
        <f>Eems!AZ21+Maas!AZ21+Midden!AZ21+Noord!AZ21+Oost!AZ21+West!AZ21+Schelde!AZ21</f>
        <v>2.23117803060543</v>
      </c>
      <c r="BA21" s="1">
        <f>Eems!BA21+Maas!BA21+Midden!BA21+Noord!BA21+Oost!BA21+West!BA21+Schelde!BA21</f>
        <v>0.2900531439787059</v>
      </c>
      <c r="BB21" s="1">
        <f>Eems!BB21+Maas!BB21+Midden!BB21+Noord!BB21+Oost!BB21+West!BB21+Schelde!BB21</f>
        <v>0.446235606121086</v>
      </c>
      <c r="BC21" s="1">
        <f>Eems!BC21+Maas!BC21+Midden!BC21+Noord!BC21+Oost!BC21+West!BC21+Schelde!BC21</f>
        <v>0.4016120455089778</v>
      </c>
      <c r="BD21" s="1">
        <f>Eems!BD21+Maas!BD21+Midden!BD21+Noord!BD21+Oost!BD21+West!BD21+Schelde!BD21</f>
        <v>0.39045615535595035</v>
      </c>
      <c r="BE21" s="1">
        <f>Eems!BE21+Maas!BE21+Midden!BE21+Noord!BE21+Oost!BE21+West!BE21+Schelde!BE21</f>
        <v>0.4016120455089778</v>
      </c>
      <c r="BF21" s="1">
        <f>Eems!BF21+Maas!BF21+Midden!BF21+Noord!BF21+Oost!BF21+West!BF21+Schelde!BF21</f>
        <v>0.22311780306054302</v>
      </c>
      <c r="BG21" s="1">
        <f>Eems!BG21+Maas!BG21+Midden!BG21+Noord!BG21+Oost!BG21+West!BG21+Schelde!BG21</f>
        <v>0.22311780306054302</v>
      </c>
      <c r="BH21" s="1">
        <f>Eems!BH21+Maas!BH21+Midden!BH21+Noord!BH21+Oost!BH21+West!BH21+Schelde!BH21</f>
        <v>0.4908591667331947</v>
      </c>
      <c r="BI21" s="1">
        <f>Eems!BI21+Maas!BI21+Midden!BI21+Noord!BI21+Oost!BI21+West!BI21+Schelde!BI21</f>
        <v>0.14502657198935304</v>
      </c>
      <c r="BJ21" s="1">
        <f>Eems!BJ21+Maas!BJ21+Midden!BJ21+Noord!BJ21+Oost!BJ21+West!BJ21+Schelde!BJ21</f>
        <v>11.7</v>
      </c>
      <c r="BK21" s="1">
        <f>Eems!BK21+Maas!BK21+Midden!BK21+Noord!BK21+Oost!BK21+West!BK21+Schelde!BK21</f>
        <v>13.387068183632596</v>
      </c>
      <c r="BL21" s="1">
        <f>Eems!BL21+Maas!BL21+Midden!BL21+Noord!BL21+Oost!BL21+West!BL21+Schelde!BL21</f>
        <v>17857989.043199632</v>
      </c>
      <c r="BM21" s="1">
        <f>Eems!BM21+Maas!BM21+Midden!BM21+Noord!BM21+Oost!BM21+West!BM21+Schelde!BM21</f>
        <v>3.51</v>
      </c>
      <c r="BN21" s="1">
        <f>Eems!BN21+Maas!BN21+Midden!BN21+Noord!BN21+Oost!BN21+West!BN21+Schelde!BN21</f>
        <v>0.038</v>
      </c>
      <c r="BO21" s="1">
        <f>Eems!BO21+Maas!BO21+Midden!BO21+Noord!BO21+Oost!BO21+West!BO21+Schelde!BO21</f>
        <v>5</v>
      </c>
      <c r="BP21" s="1">
        <f>Eems!BP21+Maas!BP21+Midden!BP21+Noord!BP21+Oost!BP21+West!BP21+Schelde!BP21</f>
        <v>132.74716669698006</v>
      </c>
      <c r="BQ21" s="1">
        <f>Eems!BQ21+Maas!BQ21+Midden!BQ21+Noord!BQ21+Oost!BQ21+West!BQ21+Schelde!BQ21</f>
        <v>278.8935113800126</v>
      </c>
      <c r="BR21" s="1">
        <f>Eems!BR21+Maas!BR21+Midden!BR21+Noord!BR21+Oost!BR21+West!BR21+Schelde!BR21</f>
        <v>1.129414866479266E-05</v>
      </c>
      <c r="BS21" s="1">
        <f>Eems!BS21+Maas!BS21+Midden!BS21+Noord!BS21+Oost!BS21+West!BS21+Schelde!BS21</f>
        <v>2791.9680902286996</v>
      </c>
      <c r="BT21" s="1">
        <f>Eems!BT21+Maas!BT21+Midden!BT21+Noord!BT21+Oost!BT21+West!BT21+Schelde!BT21</f>
        <v>0</v>
      </c>
      <c r="BU21" s="1">
        <f>Eems!BU21+Maas!BU21+Midden!BU21+Noord!BU21+Oost!BU21+West!BU21+Schelde!BU21</f>
        <v>0</v>
      </c>
      <c r="BV21" s="1">
        <f>Eems!BV21+Maas!BV21+Midden!BV21+Noord!BV21+Oost!BV21+West!BV21+Schelde!BV21</f>
        <v>1.5089081022854804</v>
      </c>
      <c r="BW21" s="1">
        <f>Eems!BW21+Maas!BW21+Midden!BW21+Noord!BW21+Oost!BW21+West!BW21+Schelde!BW21</f>
        <v>1.6268236311674549</v>
      </c>
      <c r="BX21" s="1">
        <f>Eems!BX21+Maas!BX21+Midden!BX21+Noord!BX21+Oost!BX21+West!BX21+Schelde!BX21</f>
        <v>12.299882161269945</v>
      </c>
      <c r="BY21" s="1">
        <f>Eems!BY21+Maas!BY21+Midden!BY21+Noord!BY21+Oost!BY21+West!BY21+Schelde!BY21</f>
        <v>34.31378196282958</v>
      </c>
      <c r="BZ21" s="1">
        <f>Eems!BZ21+Maas!BZ21+Midden!BZ21+Noord!BZ21+Oost!BZ21+West!BZ21+Schelde!BZ21</f>
        <v>1352.707598200597</v>
      </c>
      <c r="CA21" s="1">
        <f>Eems!CA21+Maas!CA21+Midden!CA21+Noord!CA21+Oost!CA21+West!CA21+Schelde!CA21</f>
        <v>1390.5808603939847</v>
      </c>
      <c r="CB21" s="1">
        <f>Eems!CB21+Maas!CB21+Midden!CB21+Noord!CB21+Oost!CB21+West!CB21+Schelde!CB21</f>
        <v>1401.387229834715</v>
      </c>
      <c r="CC21" s="1">
        <f>Eems!CC21+Maas!CC21+Midden!CC21+Noord!CC21+Oost!CC21+West!CC21+Schelde!CC21</f>
        <v>452.5812836709896</v>
      </c>
      <c r="CD21" s="1">
        <f>Eems!CD21+Maas!CD21+Midden!CD21+Noord!CD21+Oost!CD21+West!CD21+Schelde!CD21</f>
        <v>0</v>
      </c>
      <c r="CE21" s="1">
        <f>Eems!CE21+Maas!CE21+Midden!CE21+Noord!CE21+Oost!CE21+West!CE21+Schelde!CE21</f>
        <v>0</v>
      </c>
      <c r="CF21" s="1">
        <f>Eems!CF21+Maas!CF21+Midden!CF21+Noord!CF21+Oost!CF21+West!CF21+Schelde!CF21</f>
        <v>0</v>
      </c>
      <c r="CG21" s="1">
        <f>Eems!CG21+Maas!CG21+Midden!CG21+Noord!CG21+Oost!CG21+West!CG21+Schelde!CG21</f>
        <v>0</v>
      </c>
      <c r="CH21" s="1">
        <f>Eems!CH21+Maas!CH21+Midden!CH21+Noord!CH21+Oost!CH21+West!CH21+Schelde!CH21</f>
        <v>0</v>
      </c>
      <c r="CI21" s="1">
        <f>Eems!CI21+Maas!CI21+Midden!CI21+Noord!CI21+Oost!CI21+West!CI21+Schelde!CI21</f>
        <v>0</v>
      </c>
      <c r="CJ21" s="1">
        <f>Eems!CJ21+Maas!CJ21+Midden!CJ21+Noord!CJ21+Oost!CJ21+West!CJ21+Schelde!CJ21</f>
        <v>0</v>
      </c>
      <c r="CK21" s="1">
        <f>Eems!CK21+Maas!CK21+Midden!CK21+Noord!CK21+Oost!CK21+West!CK21+Schelde!CK21</f>
        <v>0</v>
      </c>
      <c r="CL21" s="1">
        <f>Eems!CL21+Maas!CL21+Midden!CL21+Noord!CL21+Oost!CL21+West!CL21+Schelde!CL21</f>
        <v>0</v>
      </c>
      <c r="CM21" s="1">
        <f>Eems!CM21+Maas!CM21+Midden!CM21+Noord!CM21+Oost!CM21+West!CM21+Schelde!CM21</f>
        <v>0</v>
      </c>
      <c r="CN21" s="1">
        <f>Eems!CN21+Maas!CN21+Midden!CN21+Noord!CN21+Oost!CN21+West!CN21+Schelde!CN21</f>
        <v>0</v>
      </c>
      <c r="CO21" s="1">
        <f>Eems!CO21+Maas!CO21+Midden!CO21+Noord!CO21+Oost!CO21+West!CO21+Schelde!CO21</f>
        <v>0</v>
      </c>
      <c r="CP21" s="1">
        <f>Eems!CP21+Maas!CP21+Midden!CP21+Noord!CP21+Oost!CP21+West!CP21+Schelde!CP21</f>
        <v>0</v>
      </c>
      <c r="CQ21" s="1">
        <f>Eems!CQ21+Maas!CQ21+Midden!CQ21+Noord!CQ21+Oost!CQ21+West!CQ21+Schelde!CQ21</f>
        <v>0.038</v>
      </c>
      <c r="CR21" s="1">
        <f>Eems!CR21+Maas!CR21+Midden!CR21+Noord!CR21+Oost!CR21+West!CR21+Schelde!CR21</f>
        <v>0</v>
      </c>
      <c r="CS21" s="1">
        <f>Eems!CS21+Maas!CS21+Midden!CS21+Noord!CS21+Oost!CS21+West!CS21+Schelde!CS21</f>
        <v>0</v>
      </c>
      <c r="CT21" s="1">
        <f>Eems!CT21+Maas!CT21+Midden!CT21+Noord!CT21+Oost!CT21+West!CT21+Schelde!CT21</f>
        <v>0</v>
      </c>
      <c r="CU21" s="1">
        <f>Eems!CU21+Maas!CU21+Midden!CU21+Noord!CU21+Oost!CU21+West!CU21+Schelde!CU21</f>
        <v>0</v>
      </c>
      <c r="CV21" s="1">
        <f>Eems!CV21+Maas!CV21+Midden!CV21+Noord!CV21+Oost!CV21+West!CV21+Schelde!CV21</f>
        <v>972.8324067994108</v>
      </c>
      <c r="CW21" s="1">
        <f>Eems!CW21+Maas!CW21+Midden!CW21+Noord!CW21+Oost!CW21+West!CW21+Schelde!CW21</f>
        <v>0</v>
      </c>
      <c r="CX21" s="1">
        <f>Eems!CX21+Maas!CX21+Midden!CX21+Noord!CX21+Oost!CX21+West!CX21+Schelde!CX21</f>
        <v>0</v>
      </c>
      <c r="CY21" s="1">
        <f>Eems!CY21+Maas!CY21+Midden!CY21+Noord!CY21+Oost!CY21+West!CY21+Schelde!CY21</f>
        <v>0</v>
      </c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</row>
    <row r="22" spans="3:130" ht="12.75">
      <c r="C22" s="1" t="s">
        <v>16</v>
      </c>
      <c r="G22" s="1">
        <f>Eems!G22+Maas!G22+Midden!G22+Noord!G22+Oost!G22+West!G22+Schelde!G22</f>
        <v>0</v>
      </c>
      <c r="H22" s="1">
        <f>Eems!H22+Maas!H22+Midden!H22+Noord!H22+Oost!H22+West!H22+Schelde!H22</f>
        <v>0.011877885920068477</v>
      </c>
      <c r="I22" s="1">
        <f>Eems!I22+Maas!I22+Midden!I22+Noord!I22+Oost!I22+West!I22+Schelde!I22</f>
        <v>0.11020631034644864</v>
      </c>
      <c r="J22" s="1">
        <f>Eems!J22+Maas!J22+Midden!J22+Noord!J22+Oost!J22+West!J22+Schelde!J22</f>
        <v>393.86569837078343</v>
      </c>
      <c r="K22" s="1">
        <f>Eems!K22+Maas!K22+Midden!K22+Noord!K22+Oost!K22+West!K22+Schelde!K22</f>
        <v>4.359432553324315</v>
      </c>
      <c r="L22" s="1">
        <f>Eems!L22+Maas!L22+Midden!L22+Noord!L22+Oost!L22+West!L22+Schelde!L22</f>
        <v>0.005968062930443303</v>
      </c>
      <c r="M22" s="1">
        <f>Eems!M22+Maas!M22+Midden!M22+Noord!M22+Oost!M22+West!M22+Schelde!M22</f>
        <v>1.8166300413055891</v>
      </c>
      <c r="N22" s="1">
        <f>Eems!N22+Maas!N22+Midden!N22+Noord!N22+Oost!N22+West!N22+Schelde!N22</f>
        <v>175.99141057376093</v>
      </c>
      <c r="O22" s="1">
        <f>Eems!O22+Maas!O22+Midden!O22+Noord!O22+Oost!O22+West!O22+Schelde!O22</f>
        <v>0.1447441965443874</v>
      </c>
      <c r="P22" s="1">
        <f>Eems!P22+Maas!P22+Midden!P22+Noord!P22+Oost!P22+West!P22+Schelde!P22</f>
        <v>0</v>
      </c>
      <c r="Q22" s="1">
        <f>Eems!Q22+Maas!Q22+Midden!Q22+Noord!Q22+Oost!Q22+West!Q22+Schelde!Q22</f>
        <v>0.00723720982721937</v>
      </c>
      <c r="R22" s="1">
        <f>Eems!R22+Maas!R22+Midden!R22+Noord!R22+Oost!R22+West!R22+Schelde!R22</f>
        <v>0</v>
      </c>
      <c r="S22" s="1">
        <f>Eems!S22+Maas!S22+Midden!S22+Noord!S22+Oost!S22+West!S22+Schelde!S22</f>
        <v>597.9810441896701</v>
      </c>
      <c r="T22" s="1">
        <f>Eems!T22+Maas!T22+Midden!T22+Noord!T22+Oost!T22+West!T22+Schelde!T22</f>
        <v>0</v>
      </c>
      <c r="U22" s="1">
        <f>Eems!U22+Maas!U22+Midden!U22+Noord!U22+Oost!U22+West!U22+Schelde!U22</f>
        <v>0</v>
      </c>
      <c r="V22" s="1">
        <f>Eems!V22+Maas!V22+Midden!V22+Noord!V22+Oost!V22+West!V22+Schelde!V22</f>
        <v>1249.7123776348246</v>
      </c>
      <c r="W22" s="1">
        <f>Eems!W22+Maas!W22+Midden!W22+Noord!W22+Oost!W22+West!W22+Schelde!W22</f>
        <v>124999.88728487727</v>
      </c>
      <c r="X22" s="1">
        <f>Eems!X22+Maas!X22+Midden!X22+Noord!X22+Oost!X22+West!X22+Schelde!X22</f>
        <v>2.2559277877075616</v>
      </c>
      <c r="Y22" s="1">
        <f>Eems!Y22+Maas!Y22+Midden!Y22+Noord!Y22+Oost!Y22+West!Y22+Schelde!Y22</f>
        <v>124997.63135708963</v>
      </c>
      <c r="Z22" s="1">
        <f>Eems!Z22+Maas!Z22+Midden!Z22+Noord!Z22+Oost!Z22+West!Z22+Schelde!Z22</f>
        <v>155793.89557404967</v>
      </c>
      <c r="AA22" s="1">
        <f>Eems!AA22+Maas!AA22+Midden!AA22+Noord!AA22+Oost!AA22+West!AA22+Schelde!AA22</f>
        <v>0</v>
      </c>
      <c r="AB22" s="1">
        <f>Eems!AB22+Maas!AB22+Midden!AB22+Noord!AB22+Oost!AB22+West!AB22+Schelde!AB22</f>
        <v>0</v>
      </c>
      <c r="AC22" s="1">
        <f>Eems!AC22+Maas!AC22+Midden!AC22+Noord!AC22+Oost!AC22+West!AC22+Schelde!AC22</f>
        <v>0</v>
      </c>
      <c r="AD22" s="1">
        <f>Eems!AD22+Maas!AD22+Midden!AD22+Noord!AD22+Oost!AD22+West!AD22+Schelde!AD22</f>
        <v>3.222753982439383</v>
      </c>
      <c r="AE22" s="1">
        <f>Eems!AE22+Maas!AE22+Midden!AE22+Noord!AE22+Oost!AE22+West!AE22+Schelde!AE22</f>
        <v>3.222753982439383</v>
      </c>
      <c r="AF22" s="1">
        <f>Eems!AF22+Maas!AF22+Midden!AF22+Noord!AF22+Oost!AF22+West!AF22+Schelde!AF22</f>
        <v>574.9998824594039</v>
      </c>
      <c r="AG22" s="1">
        <f>Eems!AG22+Maas!AG22+Midden!AG22+Noord!AG22+Oost!AG22+West!AG22+Schelde!AG22</f>
        <v>566.0478987327062</v>
      </c>
      <c r="AH22" s="1">
        <f>Eems!AH22+Maas!AH22+Midden!AH22+Noord!AH22+Oost!AH22+West!AH22+Schelde!AH22</f>
        <v>8.951983726697543</v>
      </c>
      <c r="AI22" s="1">
        <f>Eems!AI22+Maas!AI22+Midden!AI22+Noord!AI22+Oost!AI22+West!AI22+Schelde!AI22</f>
        <v>3.222753982439383</v>
      </c>
      <c r="AJ22" s="1">
        <f>Eems!AJ22+Maas!AJ22+Midden!AJ22+Noord!AJ22+Oost!AJ22+West!AJ22+Schelde!AJ22</f>
        <v>1.7546105015503255</v>
      </c>
      <c r="AK22" s="1">
        <f>Eems!AK22+Maas!AK22+Midden!AK22+Noord!AK22+Oost!AK22+West!AK22+Schelde!AK22</f>
        <v>0</v>
      </c>
      <c r="AL22" s="1">
        <f>Eems!AL22+Maas!AL22+Midden!AL22+Noord!AL22+Oost!AL22+West!AL22+Schelde!AL22</f>
        <v>0.3342115241048242</v>
      </c>
      <c r="AM22" s="1">
        <f>Eems!AM22+Maas!AM22+Midden!AM22+Noord!AM22+Oost!AM22+West!AM22+Schelde!AM22</f>
        <v>0</v>
      </c>
      <c r="AN22" s="1">
        <f>Eems!AN22+Maas!AN22+Midden!AN22+Noord!AN22+Oost!AN22+West!AN22+Schelde!AN22</f>
        <v>0</v>
      </c>
      <c r="AO22" s="1">
        <f>Eems!AO22+Maas!AO22+Midden!AO22+Noord!AO22+Oost!AO22+West!AO22+Schelde!AO22</f>
        <v>0</v>
      </c>
      <c r="AP22" s="1">
        <f>Eems!AP22+Maas!AP22+Midden!AP22+Noord!AP22+Oost!AP22+West!AP22+Schelde!AP22</f>
        <v>0</v>
      </c>
      <c r="AQ22" s="1">
        <f>Eems!AQ22+Maas!AQ22+Midden!AQ22+Noord!AQ22+Oost!AQ22+West!AQ22+Schelde!AQ22</f>
        <v>4.7266145390129815</v>
      </c>
      <c r="AR22" s="1">
        <f>Eems!AR22+Maas!AR22+Midden!AR22+Noord!AR22+Oost!AR22+West!AR22+Schelde!AR22</f>
        <v>0</v>
      </c>
      <c r="AS22" s="1">
        <f>Eems!AS22+Maas!AS22+Midden!AS22+Noord!AS22+Oost!AS22+West!AS22+Schelde!AS22</f>
        <v>0</v>
      </c>
      <c r="AT22" s="1">
        <f>Eems!AT22+Maas!AT22+Midden!AT22+Noord!AT22+Oost!AT22+West!AT22+Schelde!AT22</f>
        <v>0.6445507964878754</v>
      </c>
      <c r="AU22" s="1">
        <f>Eems!AU22+Maas!AU22+Midden!AU22+Noord!AU22+Oost!AU22+West!AU22+Schelde!AU22</f>
        <v>0.49557837287833073</v>
      </c>
      <c r="AV22" s="1">
        <f>Eems!AV22+Maas!AV22+Midden!AV22+Noord!AV22+Oost!AV22+West!AV22+Schelde!AV22</f>
        <v>0.3342115241048242</v>
      </c>
      <c r="AW22" s="1">
        <f>Eems!AW22+Maas!AW22+Midden!AW22+Noord!AW22+Oost!AW22+West!AW22+Schelde!AW22</f>
        <v>572.9229744258158</v>
      </c>
      <c r="AX22" s="1">
        <f>Eems!AX22+Maas!AX22+Midden!AX22+Noord!AX22+Oost!AX22+West!AX22+Schelde!AX22</f>
        <v>0.1551696361915256</v>
      </c>
      <c r="AY22" s="1">
        <f>Eems!AY22+Maas!AY22+Midden!AY22+Noord!AY22+Oost!AY22+West!AY22+Schelde!AY22</f>
        <v>0</v>
      </c>
      <c r="AZ22" s="1">
        <f>Eems!AZ22+Maas!AZ22+Midden!AZ22+Noord!AZ22+Oost!AZ22+West!AZ22+Schelde!AZ22</f>
        <v>0.5729229744258155</v>
      </c>
      <c r="BA22" s="1">
        <f>Eems!BA22+Maas!BA22+Midden!BA22+Noord!BA22+Oost!BA22+West!BA22+Schelde!BA22</f>
        <v>0.07447998667535603</v>
      </c>
      <c r="BB22" s="1">
        <f>Eems!BB22+Maas!BB22+Midden!BB22+Noord!BB22+Oost!BB22+West!BB22+Schelde!BB22</f>
        <v>0.1145845948851631</v>
      </c>
      <c r="BC22" s="1">
        <f>Eems!BC22+Maas!BC22+Midden!BC22+Noord!BC22+Oost!BC22+West!BC22+Schelde!BC22</f>
        <v>0.10312613539664693</v>
      </c>
      <c r="BD22" s="1">
        <f>Eems!BD22+Maas!BD22+Midden!BD22+Noord!BD22+Oost!BD22+West!BD22+Schelde!BD22</f>
        <v>0.10026152052451774</v>
      </c>
      <c r="BE22" s="1">
        <f>Eems!BE22+Maas!BE22+Midden!BE22+Noord!BE22+Oost!BE22+West!BE22+Schelde!BE22</f>
        <v>0.10312613539664693</v>
      </c>
      <c r="BF22" s="1">
        <f>Eems!BF22+Maas!BF22+Midden!BF22+Noord!BF22+Oost!BF22+West!BF22+Schelde!BF22</f>
        <v>0.057292297442581575</v>
      </c>
      <c r="BG22" s="1">
        <f>Eems!BG22+Maas!BG22+Midden!BG22+Noord!BG22+Oost!BG22+West!BG22+Schelde!BG22</f>
        <v>0.057292297442581575</v>
      </c>
      <c r="BH22" s="1">
        <f>Eems!BH22+Maas!BH22+Midden!BH22+Noord!BH22+Oost!BH22+West!BH22+Schelde!BH22</f>
        <v>0.12604305437367946</v>
      </c>
      <c r="BI22" s="1">
        <f>Eems!BI22+Maas!BI22+Midden!BI22+Noord!BI22+Oost!BI22+West!BI22+Schelde!BI22</f>
        <v>0.03723999333767804</v>
      </c>
      <c r="BJ22" s="1">
        <f>Eems!BJ22+Maas!BJ22+Midden!BJ22+Noord!BJ22+Oost!BJ22+West!BJ22+Schelde!BJ22</f>
        <v>0</v>
      </c>
      <c r="BK22" s="1">
        <f>Eems!BK22+Maas!BK22+Midden!BK22+Noord!BK22+Oost!BK22+West!BK22+Schelde!BK22</f>
        <v>3.4375378465548976</v>
      </c>
      <c r="BL22" s="1">
        <f>Eems!BL22+Maas!BL22+Midden!BL22+Noord!BL22+Oost!BL22+West!BL22+Schelde!BL22</f>
        <v>965632.7058330142</v>
      </c>
      <c r="BM22" s="1">
        <f>Eems!BM22+Maas!BM22+Midden!BM22+Noord!BM22+Oost!BM22+West!BM22+Schelde!BM22</f>
        <v>0</v>
      </c>
      <c r="BN22" s="1">
        <f>Eems!BN22+Maas!BN22+Midden!BN22+Noord!BN22+Oost!BN22+West!BN22+Schelde!BN22</f>
        <v>0</v>
      </c>
      <c r="BO22" s="1">
        <f>Eems!BO22+Maas!BO22+Midden!BO22+Noord!BO22+Oost!BO22+West!BO22+Schelde!BO22</f>
        <v>0</v>
      </c>
      <c r="BP22" s="1">
        <f>Eems!BP22+Maas!BP22+Midden!BP22+Noord!BP22+Oost!BP22+West!BP22+Schelde!BP22</f>
        <v>0</v>
      </c>
      <c r="BQ22" s="1">
        <f>Eems!BQ22+Maas!BQ22+Midden!BQ22+Noord!BQ22+Oost!BQ22+West!BQ22+Schelde!BQ22</f>
        <v>0</v>
      </c>
      <c r="BR22" s="1">
        <f>Eems!BR22+Maas!BR22+Midden!BR22+Noord!BR22+Oost!BR22+West!BR22+Schelde!BR22</f>
        <v>0</v>
      </c>
      <c r="BS22" s="1">
        <f>Eems!BS22+Maas!BS22+Midden!BS22+Noord!BS22+Oost!BS22+West!BS22+Schelde!BS22</f>
        <v>0</v>
      </c>
      <c r="BT22" s="1">
        <f>Eems!BT22+Maas!BT22+Midden!BT22+Noord!BT22+Oost!BT22+West!BT22+Schelde!BT22</f>
        <v>0</v>
      </c>
      <c r="BU22" s="1">
        <f>Eems!BU22+Maas!BU22+Midden!BU22+Noord!BU22+Oost!BU22+West!BU22+Schelde!BU22</f>
        <v>0</v>
      </c>
      <c r="BV22" s="1">
        <f>Eems!BV22+Maas!BV22+Midden!BV22+Noord!BV22+Oost!BV22+West!BV22+Schelde!BV22</f>
        <v>0</v>
      </c>
      <c r="BW22" s="1">
        <f>Eems!BW22+Maas!BW22+Midden!BW22+Noord!BW22+Oost!BW22+West!BW22+Schelde!BW22</f>
        <v>0</v>
      </c>
      <c r="BX22" s="1">
        <f>Eems!BX22+Maas!BX22+Midden!BX22+Noord!BX22+Oost!BX22+West!BX22+Schelde!BX22</f>
        <v>0</v>
      </c>
      <c r="BY22" s="1">
        <f>Eems!BY22+Maas!BY22+Midden!BY22+Noord!BY22+Oost!BY22+West!BY22+Schelde!BY22</f>
        <v>0</v>
      </c>
      <c r="BZ22" s="1">
        <f>Eems!BZ22+Maas!BZ22+Midden!BZ22+Noord!BZ22+Oost!BZ22+West!BZ22+Schelde!BZ22</f>
        <v>0</v>
      </c>
      <c r="CA22" s="1">
        <f>Eems!CA22+Maas!CA22+Midden!CA22+Noord!CA22+Oost!CA22+West!CA22+Schelde!CA22</f>
        <v>0</v>
      </c>
      <c r="CB22" s="1">
        <f>Eems!CB22+Maas!CB22+Midden!CB22+Noord!CB22+Oost!CB22+West!CB22+Schelde!CB22</f>
        <v>0</v>
      </c>
      <c r="CC22" s="1">
        <f>Eems!CC22+Maas!CC22+Midden!CC22+Noord!CC22+Oost!CC22+West!CC22+Schelde!CC22</f>
        <v>0</v>
      </c>
      <c r="CD22" s="1">
        <f>Eems!CD22+Maas!CD22+Midden!CD22+Noord!CD22+Oost!CD22+West!CD22+Schelde!CD22</f>
        <v>0</v>
      </c>
      <c r="CE22" s="1">
        <f>Eems!CE22+Maas!CE22+Midden!CE22+Noord!CE22+Oost!CE22+West!CE22+Schelde!CE22</f>
        <v>0</v>
      </c>
      <c r="CF22" s="1">
        <f>Eems!CF22+Maas!CF22+Midden!CF22+Noord!CF22+Oost!CF22+West!CF22+Schelde!CF22</f>
        <v>0</v>
      </c>
      <c r="CG22" s="1">
        <f>Eems!CG22+Maas!CG22+Midden!CG22+Noord!CG22+Oost!CG22+West!CG22+Schelde!CG22</f>
        <v>0</v>
      </c>
      <c r="CH22" s="1">
        <f>Eems!CH22+Maas!CH22+Midden!CH22+Noord!CH22+Oost!CH22+West!CH22+Schelde!CH22</f>
        <v>0</v>
      </c>
      <c r="CI22" s="1">
        <f>Eems!CI22+Maas!CI22+Midden!CI22+Noord!CI22+Oost!CI22+West!CI22+Schelde!CI22</f>
        <v>0</v>
      </c>
      <c r="CJ22" s="1">
        <f>Eems!CJ22+Maas!CJ22+Midden!CJ22+Noord!CJ22+Oost!CJ22+West!CJ22+Schelde!CJ22</f>
        <v>0</v>
      </c>
      <c r="CK22" s="1">
        <f>Eems!CK22+Maas!CK22+Midden!CK22+Noord!CK22+Oost!CK22+West!CK22+Schelde!CK22</f>
        <v>0</v>
      </c>
      <c r="CL22" s="1">
        <f>Eems!CL22+Maas!CL22+Midden!CL22+Noord!CL22+Oost!CL22+West!CL22+Schelde!CL22</f>
        <v>0</v>
      </c>
      <c r="CM22" s="1">
        <f>Eems!CM22+Maas!CM22+Midden!CM22+Noord!CM22+Oost!CM22+West!CM22+Schelde!CM22</f>
        <v>0</v>
      </c>
      <c r="CN22" s="1">
        <f>Eems!CN22+Maas!CN22+Midden!CN22+Noord!CN22+Oost!CN22+West!CN22+Schelde!CN22</f>
        <v>0</v>
      </c>
      <c r="CO22" s="1">
        <f>Eems!CO22+Maas!CO22+Midden!CO22+Noord!CO22+Oost!CO22+West!CO22+Schelde!CO22</f>
        <v>0</v>
      </c>
      <c r="CP22" s="1">
        <f>Eems!CP22+Maas!CP22+Midden!CP22+Noord!CP22+Oost!CP22+West!CP22+Schelde!CP22</f>
        <v>0</v>
      </c>
      <c r="CQ22" s="1">
        <f>Eems!CQ22+Maas!CQ22+Midden!CQ22+Noord!CQ22+Oost!CQ22+West!CQ22+Schelde!CQ22</f>
        <v>0</v>
      </c>
      <c r="CR22" s="1">
        <f>Eems!CR22+Maas!CR22+Midden!CR22+Noord!CR22+Oost!CR22+West!CR22+Schelde!CR22</f>
        <v>0</v>
      </c>
      <c r="CS22" s="1">
        <f>Eems!CS22+Maas!CS22+Midden!CS22+Noord!CS22+Oost!CS22+West!CS22+Schelde!CS22</f>
        <v>0</v>
      </c>
      <c r="CT22" s="1">
        <f>Eems!CT22+Maas!CT22+Midden!CT22+Noord!CT22+Oost!CT22+West!CT22+Schelde!CT22</f>
        <v>0</v>
      </c>
      <c r="CU22" s="1">
        <f>Eems!CU22+Maas!CU22+Midden!CU22+Noord!CU22+Oost!CU22+West!CU22+Schelde!CU22</f>
        <v>0</v>
      </c>
      <c r="CV22" s="1">
        <f>Eems!CV22+Maas!CV22+Midden!CV22+Noord!CV22+Oost!CV22+West!CV22+Schelde!CV22</f>
        <v>0</v>
      </c>
      <c r="CW22" s="1">
        <f>Eems!CW22+Maas!CW22+Midden!CW22+Noord!CW22+Oost!CW22+West!CW22+Schelde!CW22</f>
        <v>0</v>
      </c>
      <c r="CX22" s="1">
        <f>Eems!CX22+Maas!CX22+Midden!CX22+Noord!CX22+Oost!CX22+West!CX22+Schelde!CX22</f>
        <v>0</v>
      </c>
      <c r="CY22" s="1">
        <f>Eems!CY22+Maas!CY22+Midden!CY22+Noord!CY22+Oost!CY22+West!CY22+Schelde!CY22</f>
        <v>0</v>
      </c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</row>
    <row r="23" spans="3:130" ht="12.75">
      <c r="C23" s="1" t="s">
        <v>17</v>
      </c>
      <c r="G23" s="1">
        <f>Eems!G23+Maas!G23+Midden!G23+Noord!G23+Oost!G23+West!G23+Schelde!G23</f>
        <v>0</v>
      </c>
      <c r="H23" s="1">
        <f>Eems!H23+Maas!H23+Midden!H23+Noord!H23+Oost!H23+West!H23+Schelde!H23</f>
        <v>95.60279883766384</v>
      </c>
      <c r="I23" s="1">
        <f>Eems!I23+Maas!I23+Midden!I23+Noord!I23+Oost!I23+West!I23+Schelde!I23</f>
        <v>90.26919886559955</v>
      </c>
      <c r="J23" s="1">
        <f>Eems!J23+Maas!J23+Midden!J23+Noord!J23+Oost!J23+West!J23+Schelde!J23</f>
        <v>307.76994034698856</v>
      </c>
      <c r="K23" s="1">
        <f>Eems!K23+Maas!K23+Midden!K23+Noord!K23+Oost!K23+West!K23+Schelde!K23</f>
        <v>380.65440738080207</v>
      </c>
      <c r="L23" s="1">
        <f>Eems!L23+Maas!L23+Midden!L23+Noord!L23+Oost!L23+West!L23+Schelde!L23</f>
        <v>0.5377608862748461</v>
      </c>
      <c r="M23" s="1">
        <f>Eems!M23+Maas!M23+Midden!M23+Noord!M23+Oost!M23+West!M23+Schelde!M23</f>
        <v>31.221227400827267</v>
      </c>
      <c r="N23" s="1">
        <f>Eems!N23+Maas!N23+Midden!N23+Noord!N23+Oost!N23+West!N23+Schelde!N23</f>
        <v>222.84380069586825</v>
      </c>
      <c r="O23" s="1">
        <f>Eems!O23+Maas!O23+Midden!O23+Noord!O23+Oost!O23+West!O23+Schelde!O23</f>
        <v>0.031037352105554666</v>
      </c>
      <c r="P23" s="1">
        <f>Eems!P23+Maas!P23+Midden!P23+Noord!P23+Oost!P23+West!P23+Schelde!P23</f>
        <v>0</v>
      </c>
      <c r="Q23" s="1">
        <f>Eems!Q23+Maas!Q23+Midden!Q23+Noord!Q23+Oost!Q23+West!Q23+Schelde!Q23</f>
        <v>0.0015518676052777333</v>
      </c>
      <c r="R23" s="1">
        <f>Eems!R23+Maas!R23+Midden!R23+Noord!R23+Oost!R23+West!R23+Schelde!R23</f>
        <v>0</v>
      </c>
      <c r="S23" s="1">
        <f>Eems!S23+Maas!S23+Midden!S23+Noord!S23+Oost!S23+West!S23+Schelde!S23</f>
        <v>3435.6946403197544</v>
      </c>
      <c r="T23" s="1">
        <f>Eems!T23+Maas!T23+Midden!T23+Noord!T23+Oost!T23+West!T23+Schelde!T23</f>
        <v>0</v>
      </c>
      <c r="U23" s="1">
        <f>Eems!U23+Maas!U23+Midden!U23+Noord!U23+Oost!U23+West!U23+Schelde!U23</f>
        <v>0</v>
      </c>
      <c r="V23" s="1">
        <f>Eems!V23+Maas!V23+Midden!V23+Noord!V23+Oost!V23+West!V23+Schelde!V23</f>
        <v>7043.019644023701</v>
      </c>
      <c r="W23" s="1">
        <f>Eems!W23+Maas!W23+Midden!W23+Noord!W23+Oost!W23+West!W23+Schelde!W23</f>
        <v>35613.708954436035</v>
      </c>
      <c r="X23" s="1">
        <f>Eems!X23+Maas!X23+Midden!X23+Noord!X23+Oost!X23+West!X23+Schelde!X23</f>
        <v>12545.241822596665</v>
      </c>
      <c r="Y23" s="1">
        <f>Eems!Y23+Maas!Y23+Midden!Y23+Noord!Y23+Oost!Y23+West!Y23+Schelde!Y23</f>
        <v>23068.467131839436</v>
      </c>
      <c r="Z23" s="1">
        <f>Eems!Z23+Maas!Z23+Midden!Z23+Noord!Z23+Oost!Z23+West!Z23+Schelde!Z23</f>
        <v>647043.6307752475</v>
      </c>
      <c r="AA23" s="1">
        <f>Eems!AA23+Maas!AA23+Midden!AA23+Noord!AA23+Oost!AA23+West!AA23+Schelde!AA23</f>
        <v>0</v>
      </c>
      <c r="AB23" s="1">
        <f>Eems!AB23+Maas!AB23+Midden!AB23+Noord!AB23+Oost!AB23+West!AB23+Schelde!AB23</f>
        <v>342453.23488209385</v>
      </c>
      <c r="AC23" s="1">
        <f>Eems!AC23+Maas!AC23+Midden!AC23+Noord!AC23+Oost!AC23+West!AC23+Schelde!AC23</f>
        <v>1160750.1542359123</v>
      </c>
      <c r="AD23" s="1">
        <f>Eems!AD23+Maas!AD23+Midden!AD23+Noord!AD23+Oost!AD23+West!AD23+Schelde!AD23</f>
        <v>1350.06179028084</v>
      </c>
      <c r="AE23" s="1">
        <f>Eems!AE23+Maas!AE23+Midden!AE23+Noord!AE23+Oost!AE23+West!AE23+Schelde!AE23</f>
        <v>1350.06179028084</v>
      </c>
      <c r="AF23" s="1">
        <f>Eems!AF23+Maas!AF23+Midden!AF23+Noord!AF23+Oost!AF23+West!AF23+Schelde!AF23</f>
        <v>6909.644111964651</v>
      </c>
      <c r="AG23" s="1">
        <f>Eems!AG23+Maas!AG23+Midden!AG23+Noord!AG23+Oost!AG23+West!AG23+Schelde!AG23</f>
        <v>6809.064186868654</v>
      </c>
      <c r="AH23" s="1">
        <f>Eems!AH23+Maas!AH23+Midden!AH23+Noord!AH23+Oost!AH23+West!AH23+Schelde!AH23</f>
        <v>100.57992509598668</v>
      </c>
      <c r="AI23" s="1">
        <f>Eems!AI23+Maas!AI23+Midden!AI23+Noord!AI23+Oost!AI23+West!AI23+Schelde!AI23</f>
        <v>1350.06179028084</v>
      </c>
      <c r="AJ23" s="1">
        <f>Eems!AJ23+Maas!AJ23+Midden!AJ23+Noord!AJ23+Oost!AJ23+West!AJ23+Schelde!AJ23</f>
        <v>0</v>
      </c>
      <c r="AK23" s="1">
        <f>Eems!AK23+Maas!AK23+Midden!AK23+Noord!AK23+Oost!AK23+West!AK23+Schelde!AK23</f>
        <v>0</v>
      </c>
      <c r="AL23" s="1">
        <f>Eems!AL23+Maas!AL23+Midden!AL23+Noord!AL23+Oost!AL23+West!AL23+Schelde!AL23</f>
        <v>0</v>
      </c>
      <c r="AM23" s="1">
        <f>Eems!AM23+Maas!AM23+Midden!AM23+Noord!AM23+Oost!AM23+West!AM23+Schelde!AM23</f>
        <v>0</v>
      </c>
      <c r="AN23" s="1">
        <f>Eems!AN23+Maas!AN23+Midden!AN23+Noord!AN23+Oost!AN23+West!AN23+Schelde!AN23</f>
        <v>0</v>
      </c>
      <c r="AO23" s="1">
        <f>Eems!AO23+Maas!AO23+Midden!AO23+Noord!AO23+Oost!AO23+West!AO23+Schelde!AO23</f>
        <v>0</v>
      </c>
      <c r="AP23" s="1">
        <f>Eems!AP23+Maas!AP23+Midden!AP23+Noord!AP23+Oost!AP23+West!AP23+Schelde!AP23</f>
        <v>0</v>
      </c>
      <c r="AQ23" s="1">
        <f>Eems!AQ23+Maas!AQ23+Midden!AQ23+Noord!AQ23+Oost!AQ23+West!AQ23+Schelde!AQ23</f>
        <v>1.0542825719359181</v>
      </c>
      <c r="AR23" s="1">
        <f>Eems!AR23+Maas!AR23+Midden!AR23+Noord!AR23+Oost!AR23+West!AR23+Schelde!AR23</f>
        <v>0</v>
      </c>
      <c r="AS23" s="1">
        <f>Eems!AS23+Maas!AS23+Midden!AS23+Noord!AS23+Oost!AS23+West!AS23+Schelde!AS23</f>
        <v>0</v>
      </c>
      <c r="AT23" s="1">
        <f>Eems!AT23+Maas!AT23+Midden!AT23+Noord!AT23+Oost!AT23+West!AT23+Schelde!AT23</f>
        <v>0</v>
      </c>
      <c r="AU23" s="1">
        <f>Eems!AU23+Maas!AU23+Midden!AU23+Noord!AU23+Oost!AU23+West!AU23+Schelde!AU23</f>
        <v>31.909457243201132</v>
      </c>
      <c r="AV23" s="1">
        <f>Eems!AV23+Maas!AV23+Midden!AV23+Noord!AV23+Oost!AV23+West!AV23+Schelde!AV23</f>
        <v>0</v>
      </c>
      <c r="AW23" s="1">
        <f>Eems!AW23+Maas!AW23+Midden!AW23+Noord!AW23+Oost!AW23+West!AW23+Schelde!AW23</f>
        <v>6878.100778305532</v>
      </c>
      <c r="AX23" s="1">
        <f>Eems!AX23+Maas!AX23+Midden!AX23+Noord!AX23+Oost!AX23+West!AX23+Schelde!AX23</f>
        <v>0</v>
      </c>
      <c r="AY23" s="1">
        <f>Eems!AY23+Maas!AY23+Midden!AY23+Noord!AY23+Oost!AY23+West!AY23+Schelde!AY23</f>
        <v>0</v>
      </c>
      <c r="AZ23" s="1">
        <f>Eems!AZ23+Maas!AZ23+Midden!AZ23+Noord!AZ23+Oost!AZ23+West!AZ23+Schelde!AZ23</f>
        <v>0.1277918269013233</v>
      </c>
      <c r="BA23" s="1">
        <f>Eems!BA23+Maas!BA23+Midden!BA23+Noord!BA23+Oost!BA23+West!BA23+Schelde!BA23</f>
        <v>0.01661293749717203</v>
      </c>
      <c r="BB23" s="1">
        <f>Eems!BB23+Maas!BB23+Midden!BB23+Noord!BB23+Oost!BB23+West!BB23+Schelde!BB23</f>
        <v>0.025558365380264653</v>
      </c>
      <c r="BC23" s="1">
        <f>Eems!BC23+Maas!BC23+Midden!BC23+Noord!BC23+Oost!BC23+West!BC23+Schelde!BC23</f>
        <v>0.023002528842238225</v>
      </c>
      <c r="BD23" s="1">
        <f>Eems!BD23+Maas!BD23+Midden!BD23+Noord!BD23+Oost!BD23+West!BD23+Schelde!BD23</f>
        <v>0.02236356970773158</v>
      </c>
      <c r="BE23" s="1">
        <f>Eems!BE23+Maas!BE23+Midden!BE23+Noord!BE23+Oost!BE23+West!BE23+Schelde!BE23</f>
        <v>0.023002528842238225</v>
      </c>
      <c r="BF23" s="1">
        <f>Eems!BF23+Maas!BF23+Midden!BF23+Noord!BF23+Oost!BF23+West!BF23+Schelde!BF23</f>
        <v>0.012779182690132333</v>
      </c>
      <c r="BG23" s="1">
        <f>Eems!BG23+Maas!BG23+Midden!BG23+Noord!BG23+Oost!BG23+West!BG23+Schelde!BG23</f>
        <v>0.012779182690132333</v>
      </c>
      <c r="BH23" s="1">
        <f>Eems!BH23+Maas!BH23+Midden!BH23+Noord!BH23+Oost!BH23+West!BH23+Schelde!BH23</f>
        <v>0.028114201918291136</v>
      </c>
      <c r="BI23" s="1">
        <f>Eems!BI23+Maas!BI23+Midden!BI23+Noord!BI23+Oost!BI23+West!BI23+Schelde!BI23</f>
        <v>0.008306468748586019</v>
      </c>
      <c r="BJ23" s="1">
        <f>Eems!BJ23+Maas!BJ23+Midden!BJ23+Noord!BJ23+Oost!BJ23+West!BJ23+Schelde!BJ23</f>
        <v>0</v>
      </c>
      <c r="BK23" s="1">
        <f>Eems!BK23+Maas!BK23+Midden!BK23+Noord!BK23+Oost!BK23+West!BK23+Schelde!BK23</f>
        <v>0.7667509614079409</v>
      </c>
      <c r="BL23" s="1">
        <f>Eems!BL23+Maas!BL23+Midden!BL23+Noord!BL23+Oost!BL23+West!BL23+Schelde!BL23</f>
        <v>940109.8301295509</v>
      </c>
      <c r="BM23" s="1">
        <f>Eems!BM23+Maas!BM23+Midden!BM23+Noord!BM23+Oost!BM23+West!BM23+Schelde!BM23</f>
        <v>0</v>
      </c>
      <c r="BN23" s="1">
        <f>Eems!BN23+Maas!BN23+Midden!BN23+Noord!BN23+Oost!BN23+West!BN23+Schelde!BN23</f>
        <v>0</v>
      </c>
      <c r="BO23" s="1">
        <f>Eems!BO23+Maas!BO23+Midden!BO23+Noord!BO23+Oost!BO23+West!BO23+Schelde!BO23</f>
        <v>0</v>
      </c>
      <c r="BP23" s="1">
        <f>Eems!BP23+Maas!BP23+Midden!BP23+Noord!BP23+Oost!BP23+West!BP23+Schelde!BP23</f>
        <v>0</v>
      </c>
      <c r="BQ23" s="1">
        <f>Eems!BQ23+Maas!BQ23+Midden!BQ23+Noord!BQ23+Oost!BQ23+West!BQ23+Schelde!BQ23</f>
        <v>0</v>
      </c>
      <c r="BR23" s="1">
        <f>Eems!BR23+Maas!BR23+Midden!BR23+Noord!BR23+Oost!BR23+West!BR23+Schelde!BR23</f>
        <v>0</v>
      </c>
      <c r="BS23" s="1">
        <f>Eems!BS23+Maas!BS23+Midden!BS23+Noord!BS23+Oost!BS23+West!BS23+Schelde!BS23</f>
        <v>0</v>
      </c>
      <c r="BT23" s="1">
        <f>Eems!BT23+Maas!BT23+Midden!BT23+Noord!BT23+Oost!BT23+West!BT23+Schelde!BT23</f>
        <v>0</v>
      </c>
      <c r="BU23" s="1">
        <f>Eems!BU23+Maas!BU23+Midden!BU23+Noord!BU23+Oost!BU23+West!BU23+Schelde!BU23</f>
        <v>0</v>
      </c>
      <c r="BV23" s="1">
        <f>Eems!BV23+Maas!BV23+Midden!BV23+Noord!BV23+Oost!BV23+West!BV23+Schelde!BV23</f>
        <v>0</v>
      </c>
      <c r="BW23" s="1">
        <f>Eems!BW23+Maas!BW23+Midden!BW23+Noord!BW23+Oost!BW23+West!BW23+Schelde!BW23</f>
        <v>0</v>
      </c>
      <c r="BX23" s="1">
        <f>Eems!BX23+Maas!BX23+Midden!BX23+Noord!BX23+Oost!BX23+West!BX23+Schelde!BX23</f>
        <v>0</v>
      </c>
      <c r="BY23" s="1">
        <f>Eems!BY23+Maas!BY23+Midden!BY23+Noord!BY23+Oost!BY23+West!BY23+Schelde!BY23</f>
        <v>0</v>
      </c>
      <c r="BZ23" s="1">
        <f>Eems!BZ23+Maas!BZ23+Midden!BZ23+Noord!BZ23+Oost!BZ23+West!BZ23+Schelde!BZ23</f>
        <v>0</v>
      </c>
      <c r="CA23" s="1">
        <f>Eems!CA23+Maas!CA23+Midden!CA23+Noord!CA23+Oost!CA23+West!CA23+Schelde!CA23</f>
        <v>0</v>
      </c>
      <c r="CB23" s="1">
        <f>Eems!CB23+Maas!CB23+Midden!CB23+Noord!CB23+Oost!CB23+West!CB23+Schelde!CB23</f>
        <v>0</v>
      </c>
      <c r="CC23" s="1">
        <f>Eems!CC23+Maas!CC23+Midden!CC23+Noord!CC23+Oost!CC23+West!CC23+Schelde!CC23</f>
        <v>0</v>
      </c>
      <c r="CD23" s="1">
        <f>Eems!CD23+Maas!CD23+Midden!CD23+Noord!CD23+Oost!CD23+West!CD23+Schelde!CD23</f>
        <v>0</v>
      </c>
      <c r="CE23" s="1">
        <f>Eems!CE23+Maas!CE23+Midden!CE23+Noord!CE23+Oost!CE23+West!CE23+Schelde!CE23</f>
        <v>0</v>
      </c>
      <c r="CF23" s="1">
        <f>Eems!CF23+Maas!CF23+Midden!CF23+Noord!CF23+Oost!CF23+West!CF23+Schelde!CF23</f>
        <v>0</v>
      </c>
      <c r="CG23" s="1">
        <f>Eems!CG23+Maas!CG23+Midden!CG23+Noord!CG23+Oost!CG23+West!CG23+Schelde!CG23</f>
        <v>0</v>
      </c>
      <c r="CH23" s="1">
        <f>Eems!CH23+Maas!CH23+Midden!CH23+Noord!CH23+Oost!CH23+West!CH23+Schelde!CH23</f>
        <v>0</v>
      </c>
      <c r="CI23" s="1">
        <f>Eems!CI23+Maas!CI23+Midden!CI23+Noord!CI23+Oost!CI23+West!CI23+Schelde!CI23</f>
        <v>0</v>
      </c>
      <c r="CJ23" s="1">
        <f>Eems!CJ23+Maas!CJ23+Midden!CJ23+Noord!CJ23+Oost!CJ23+West!CJ23+Schelde!CJ23</f>
        <v>0</v>
      </c>
      <c r="CK23" s="1">
        <f>Eems!CK23+Maas!CK23+Midden!CK23+Noord!CK23+Oost!CK23+West!CK23+Schelde!CK23</f>
        <v>0</v>
      </c>
      <c r="CL23" s="1">
        <f>Eems!CL23+Maas!CL23+Midden!CL23+Noord!CL23+Oost!CL23+West!CL23+Schelde!CL23</f>
        <v>0</v>
      </c>
      <c r="CM23" s="1">
        <f>Eems!CM23+Maas!CM23+Midden!CM23+Noord!CM23+Oost!CM23+West!CM23+Schelde!CM23</f>
        <v>0</v>
      </c>
      <c r="CN23" s="1">
        <f>Eems!CN23+Maas!CN23+Midden!CN23+Noord!CN23+Oost!CN23+West!CN23+Schelde!CN23</f>
        <v>0</v>
      </c>
      <c r="CO23" s="1">
        <f>Eems!CO23+Maas!CO23+Midden!CO23+Noord!CO23+Oost!CO23+West!CO23+Schelde!CO23</f>
        <v>0</v>
      </c>
      <c r="CP23" s="1">
        <f>Eems!CP23+Maas!CP23+Midden!CP23+Noord!CP23+Oost!CP23+West!CP23+Schelde!CP23</f>
        <v>0</v>
      </c>
      <c r="CQ23" s="1">
        <f>Eems!CQ23+Maas!CQ23+Midden!CQ23+Noord!CQ23+Oost!CQ23+West!CQ23+Schelde!CQ23</f>
        <v>0</v>
      </c>
      <c r="CR23" s="1">
        <f>Eems!CR23+Maas!CR23+Midden!CR23+Noord!CR23+Oost!CR23+West!CR23+Schelde!CR23</f>
        <v>0</v>
      </c>
      <c r="CS23" s="1">
        <f>Eems!CS23+Maas!CS23+Midden!CS23+Noord!CS23+Oost!CS23+West!CS23+Schelde!CS23</f>
        <v>0</v>
      </c>
      <c r="CT23" s="1">
        <f>Eems!CT23+Maas!CT23+Midden!CT23+Noord!CT23+Oost!CT23+West!CT23+Schelde!CT23</f>
        <v>0</v>
      </c>
      <c r="CU23" s="1">
        <f>Eems!CU23+Maas!CU23+Midden!CU23+Noord!CU23+Oost!CU23+West!CU23+Schelde!CU23</f>
        <v>0</v>
      </c>
      <c r="CV23" s="1">
        <f>Eems!CV23+Maas!CV23+Midden!CV23+Noord!CV23+Oost!CV23+West!CV23+Schelde!CV23</f>
        <v>0</v>
      </c>
      <c r="CW23" s="1">
        <f>Eems!CW23+Maas!CW23+Midden!CW23+Noord!CW23+Oost!CW23+West!CW23+Schelde!CW23</f>
        <v>0</v>
      </c>
      <c r="CX23" s="1">
        <f>Eems!CX23+Maas!CX23+Midden!CX23+Noord!CX23+Oost!CX23+West!CX23+Schelde!CX23</f>
        <v>0</v>
      </c>
      <c r="CY23" s="1">
        <f>Eems!CY23+Maas!CY23+Midden!CY23+Noord!CY23+Oost!CY23+West!CY23+Schelde!CY23</f>
        <v>0</v>
      </c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</row>
    <row r="24" spans="3:130" ht="12.75">
      <c r="C24" s="1" t="s">
        <v>18</v>
      </c>
      <c r="G24" s="1">
        <f>Eems!G24+Maas!G24+Midden!G24+Noord!G24+Oost!G24+West!G24+Schelde!G24</f>
        <v>0</v>
      </c>
      <c r="H24" s="1">
        <f>Eems!H24+Maas!H24+Midden!H24+Noord!H24+Oost!H24+West!H24+Schelde!H24</f>
        <v>0.08171200712790316</v>
      </c>
      <c r="I24" s="1">
        <f>Eems!I24+Maas!I24+Midden!I24+Noord!I24+Oost!I24+West!I24+Schelde!I24</f>
        <v>0.5988382975293723</v>
      </c>
      <c r="J24" s="1">
        <f>Eems!J24+Maas!J24+Midden!J24+Noord!J24+Oost!J24+West!J24+Schelde!J24</f>
        <v>2663.1471570472627</v>
      </c>
      <c r="K24" s="1">
        <f>Eems!K24+Maas!K24+Midden!K24+Noord!K24+Oost!K24+West!K24+Schelde!K24</f>
        <v>2775.0782477596317</v>
      </c>
      <c r="L24" s="1">
        <f>Eems!L24+Maas!L24+Midden!L24+Noord!L24+Oost!L24+West!L24+Schelde!L24</f>
        <v>0.3634139603949338</v>
      </c>
      <c r="M24" s="1">
        <f>Eems!M24+Maas!M24+Midden!M24+Noord!M24+Oost!M24+West!M24+Schelde!M24</f>
        <v>86.11834044348947</v>
      </c>
      <c r="N24" s="1">
        <f>Eems!N24+Maas!N24+Midden!N24+Noord!N24+Oost!N24+West!N24+Schelde!N24</f>
        <v>2516.063914438228</v>
      </c>
      <c r="O24" s="1">
        <f>Eems!O24+Maas!O24+Midden!O24+Noord!O24+Oost!O24+West!O24+Schelde!O24</f>
        <v>0.6232964000705418</v>
      </c>
      <c r="P24" s="1">
        <f>Eems!P24+Maas!P24+Midden!P24+Noord!P24+Oost!P24+West!P24+Schelde!P24</f>
        <v>0</v>
      </c>
      <c r="Q24" s="1">
        <f>Eems!Q24+Maas!Q24+Midden!Q24+Noord!Q24+Oost!Q24+West!Q24+Schelde!Q24</f>
        <v>0.03116482000352709</v>
      </c>
      <c r="R24" s="1">
        <f>Eems!R24+Maas!R24+Midden!R24+Noord!R24+Oost!R24+West!R24+Schelde!R24</f>
        <v>86.03295289236983</v>
      </c>
      <c r="S24" s="1">
        <f>Eems!S24+Maas!S24+Midden!S24+Noord!S24+Oost!S24+West!S24+Schelde!S24</f>
        <v>4127.465445077835</v>
      </c>
      <c r="T24" s="1">
        <f>Eems!T24+Maas!T24+Midden!T24+Noord!T24+Oost!T24+West!T24+Schelde!T24</f>
        <v>0</v>
      </c>
      <c r="U24" s="1">
        <f>Eems!U24+Maas!U24+Midden!U24+Noord!U24+Oost!U24+West!U24+Schelde!U24</f>
        <v>0</v>
      </c>
      <c r="V24" s="1">
        <f>Eems!V24+Maas!V24+Midden!V24+Noord!V24+Oost!V24+West!V24+Schelde!V24</f>
        <v>251.23097324833893</v>
      </c>
      <c r="W24" s="1">
        <f>Eems!W24+Maas!W24+Midden!W24+Noord!W24+Oost!W24+West!W24+Schelde!W24</f>
        <v>235882.9535973707</v>
      </c>
      <c r="X24" s="1">
        <f>Eems!X24+Maas!X24+Midden!X24+Noord!X24+Oost!X24+West!X24+Schelde!X24</f>
        <v>0</v>
      </c>
      <c r="Y24" s="1">
        <f>Eems!Y24+Maas!Y24+Midden!Y24+Noord!Y24+Oost!Y24+West!Y24+Schelde!Y24</f>
        <v>235882.9535973707</v>
      </c>
      <c r="Z24" s="1">
        <f>Eems!Z24+Maas!Z24+Midden!Z24+Noord!Z24+Oost!Z24+West!Z24+Schelde!Z24</f>
        <v>177509.97820603196</v>
      </c>
      <c r="AA24" s="1">
        <f>Eems!AA24+Maas!AA24+Midden!AA24+Noord!AA24+Oost!AA24+West!AA24+Schelde!AA24</f>
        <v>37.558444819050486</v>
      </c>
      <c r="AB24" s="1">
        <f>Eems!AB24+Maas!AB24+Midden!AB24+Noord!AB24+Oost!AB24+West!AB24+Schelde!AB24</f>
        <v>9.870235735463988</v>
      </c>
      <c r="AC24" s="1">
        <f>Eems!AC24+Maas!AC24+Midden!AC24+Noord!AC24+Oost!AC24+West!AC24+Schelde!AC24</f>
        <v>97715.98022082774</v>
      </c>
      <c r="AD24" s="1">
        <f>Eems!AD24+Maas!AD24+Midden!AD24+Noord!AD24+Oost!AD24+West!AD24+Schelde!AD24</f>
        <v>342.21279398937855</v>
      </c>
      <c r="AE24" s="1">
        <f>Eems!AE24+Maas!AE24+Midden!AE24+Noord!AE24+Oost!AE24+West!AE24+Schelde!AE24</f>
        <v>342.21279398937855</v>
      </c>
      <c r="AF24" s="1">
        <f>Eems!AF24+Maas!AF24+Midden!AF24+Noord!AF24+Oost!AF24+West!AF24+Schelde!AF24</f>
        <v>3588.778368801381</v>
      </c>
      <c r="AG24" s="1">
        <f>Eems!AG24+Maas!AG24+Midden!AG24+Noord!AG24+Oost!AG24+West!AG24+Schelde!AG24</f>
        <v>3501.10534046233</v>
      </c>
      <c r="AH24" s="1">
        <f>Eems!AH24+Maas!AH24+Midden!AH24+Noord!AH24+Oost!AH24+West!AH24+Schelde!AH24</f>
        <v>87.67302833904873</v>
      </c>
      <c r="AI24" s="1">
        <f>Eems!AI24+Maas!AI24+Midden!AI24+Noord!AI24+Oost!AI24+West!AI24+Schelde!AI24</f>
        <v>342.21279398937855</v>
      </c>
      <c r="AJ24" s="1">
        <f>Eems!AJ24+Maas!AJ24+Midden!AJ24+Noord!AJ24+Oost!AJ24+West!AJ24+Schelde!AJ24</f>
        <v>2.4374250937860955</v>
      </c>
      <c r="AK24" s="1">
        <f>Eems!AK24+Maas!AK24+Midden!AK24+Noord!AK24+Oost!AK24+West!AK24+Schelde!AK24</f>
        <v>0</v>
      </c>
      <c r="AL24" s="1">
        <f>Eems!AL24+Maas!AL24+Midden!AL24+Noord!AL24+Oost!AL24+West!AL24+Schelde!AL24</f>
        <v>0</v>
      </c>
      <c r="AM24" s="1">
        <f>Eems!AM24+Maas!AM24+Midden!AM24+Noord!AM24+Oost!AM24+West!AM24+Schelde!AM24</f>
        <v>0</v>
      </c>
      <c r="AN24" s="1">
        <f>Eems!AN24+Maas!AN24+Midden!AN24+Noord!AN24+Oost!AN24+West!AN24+Schelde!AN24</f>
        <v>0</v>
      </c>
      <c r="AO24" s="1">
        <f>Eems!AO24+Maas!AO24+Midden!AO24+Noord!AO24+Oost!AO24+West!AO24+Schelde!AO24</f>
        <v>0</v>
      </c>
      <c r="AP24" s="1">
        <f>Eems!AP24+Maas!AP24+Midden!AP24+Noord!AP24+Oost!AP24+West!AP24+Schelde!AP24</f>
        <v>0</v>
      </c>
      <c r="AQ24" s="1">
        <f>Eems!AQ24+Maas!AQ24+Midden!AQ24+Noord!AQ24+Oost!AQ24+West!AQ24+Schelde!AQ24</f>
        <v>19.220725022510184</v>
      </c>
      <c r="AR24" s="1">
        <f>Eems!AR24+Maas!AR24+Midden!AR24+Noord!AR24+Oost!AR24+West!AR24+Schelde!AR24</f>
        <v>0</v>
      </c>
      <c r="AS24" s="1">
        <f>Eems!AS24+Maas!AS24+Midden!AS24+Noord!AS24+Oost!AS24+West!AS24+Schelde!AS24</f>
        <v>0</v>
      </c>
      <c r="AT24" s="1">
        <f>Eems!AT24+Maas!AT24+Midden!AT24+Noord!AT24+Oost!AT24+West!AT24+Schelde!AT24</f>
        <v>42.29649427452357</v>
      </c>
      <c r="AU24" s="1">
        <f>Eems!AU24+Maas!AU24+Midden!AU24+Noord!AU24+Oost!AU24+West!AU24+Schelde!AU24</f>
        <v>2.0152638962995533</v>
      </c>
      <c r="AV24" s="1">
        <f>Eems!AV24+Maas!AV24+Midden!AV24+Noord!AV24+Oost!AV24+West!AV24+Schelde!AV24</f>
        <v>7.527342201398236</v>
      </c>
      <c r="AW24" s="1">
        <f>Eems!AW24+Maas!AW24+Midden!AW24+Noord!AW24+Oost!AW24+West!AW24+Schelde!AW24</f>
        <v>3541.176676934097</v>
      </c>
      <c r="AX24" s="1">
        <f>Eems!AX24+Maas!AX24+Midden!AX24+Noord!AX24+Oost!AX24+West!AX24+Schelde!AX24</f>
        <v>0</v>
      </c>
      <c r="AY24" s="1">
        <f>Eems!AY24+Maas!AY24+Midden!AY24+Noord!AY24+Oost!AY24+West!AY24+Schelde!AY24</f>
        <v>0</v>
      </c>
      <c r="AZ24" s="1">
        <f>Eems!AZ24+Maas!AZ24+Midden!AZ24+Noord!AZ24+Oost!AZ24+West!AZ24+Schelde!AZ24</f>
        <v>2.329784851213355</v>
      </c>
      <c r="BA24" s="1">
        <f>Eems!BA24+Maas!BA24+Midden!BA24+Noord!BA24+Oost!BA24+West!BA24+Schelde!BA24</f>
        <v>0.3028720306577362</v>
      </c>
      <c r="BB24" s="1">
        <f>Eems!BB24+Maas!BB24+Midden!BB24+Noord!BB24+Oost!BB24+West!BB24+Schelde!BB24</f>
        <v>0.4659569702426709</v>
      </c>
      <c r="BC24" s="1">
        <f>Eems!BC24+Maas!BC24+Midden!BC24+Noord!BC24+Oost!BC24+West!BC24+Schelde!BC24</f>
        <v>0.4193612732184042</v>
      </c>
      <c r="BD24" s="1">
        <f>Eems!BD24+Maas!BD24+Midden!BD24+Noord!BD24+Oost!BD24+West!BD24+Schelde!BD24</f>
        <v>0.40771234896233705</v>
      </c>
      <c r="BE24" s="1">
        <f>Eems!BE24+Maas!BE24+Midden!BE24+Noord!BE24+Oost!BE24+West!BE24+Schelde!BE24</f>
        <v>0.4193612732184042</v>
      </c>
      <c r="BF24" s="1">
        <f>Eems!BF24+Maas!BF24+Midden!BF24+Noord!BF24+Oost!BF24+West!BF24+Schelde!BF24</f>
        <v>0.23297848512133554</v>
      </c>
      <c r="BG24" s="1">
        <f>Eems!BG24+Maas!BG24+Midden!BG24+Noord!BG24+Oost!BG24+West!BG24+Schelde!BG24</f>
        <v>0.23297848512133554</v>
      </c>
      <c r="BH24" s="1">
        <f>Eems!BH24+Maas!BH24+Midden!BH24+Noord!BH24+Oost!BH24+West!BH24+Schelde!BH24</f>
        <v>0.5125526672669382</v>
      </c>
      <c r="BI24" s="1">
        <f>Eems!BI24+Maas!BI24+Midden!BI24+Noord!BI24+Oost!BI24+West!BI24+Schelde!BI24</f>
        <v>0.15143601532886816</v>
      </c>
      <c r="BJ24" s="1">
        <f>Eems!BJ24+Maas!BJ24+Midden!BJ24+Noord!BJ24+Oost!BJ24+West!BJ24+Schelde!BJ24</f>
        <v>0</v>
      </c>
      <c r="BK24" s="1">
        <f>Eems!BK24+Maas!BK24+Midden!BK24+Noord!BK24+Oost!BK24+West!BK24+Schelde!BK24</f>
        <v>13.978709107280146</v>
      </c>
      <c r="BL24" s="1">
        <f>Eems!BL24+Maas!BL24+Midden!BL24+Noord!BL24+Oost!BL24+West!BL24+Schelde!BL24</f>
        <v>4745108.320380995</v>
      </c>
      <c r="BM24" s="1">
        <f>Eems!BM24+Maas!BM24+Midden!BM24+Noord!BM24+Oost!BM24+West!BM24+Schelde!BM24</f>
        <v>0</v>
      </c>
      <c r="BN24" s="1">
        <f>Eems!BN24+Maas!BN24+Midden!BN24+Noord!BN24+Oost!BN24+West!BN24+Schelde!BN24</f>
        <v>0</v>
      </c>
      <c r="BO24" s="1">
        <f>Eems!BO24+Maas!BO24+Midden!BO24+Noord!BO24+Oost!BO24+West!BO24+Schelde!BO24</f>
        <v>0</v>
      </c>
      <c r="BP24" s="1">
        <f>Eems!BP24+Maas!BP24+Midden!BP24+Noord!BP24+Oost!BP24+West!BP24+Schelde!BP24</f>
        <v>0</v>
      </c>
      <c r="BQ24" s="1">
        <f>Eems!BQ24+Maas!BQ24+Midden!BQ24+Noord!BQ24+Oost!BQ24+West!BQ24+Schelde!BQ24</f>
        <v>20.78980227052846</v>
      </c>
      <c r="BR24" s="1">
        <f>Eems!BR24+Maas!BR24+Midden!BR24+Noord!BR24+Oost!BR24+West!BR24+Schelde!BR24</f>
        <v>0</v>
      </c>
      <c r="BS24" s="1">
        <f>Eems!BS24+Maas!BS24+Midden!BS24+Noord!BS24+Oost!BS24+West!BS24+Schelde!BS24</f>
        <v>47.673167275522054</v>
      </c>
      <c r="BT24" s="1">
        <f>Eems!BT24+Maas!BT24+Midden!BT24+Noord!BT24+Oost!BT24+West!BT24+Schelde!BT24</f>
        <v>0</v>
      </c>
      <c r="BU24" s="1">
        <f>Eems!BU24+Maas!BU24+Midden!BU24+Noord!BU24+Oost!BU24+West!BU24+Schelde!BU24</f>
        <v>0</v>
      </c>
      <c r="BV24" s="1">
        <f>Eems!BV24+Maas!BV24+Midden!BV24+Noord!BV24+Oost!BV24+West!BV24+Schelde!BV24</f>
        <v>23.65736120439446</v>
      </c>
      <c r="BW24" s="1">
        <f>Eems!BW24+Maas!BW24+Midden!BW24+Noord!BW24+Oost!BW24+West!BW24+Schelde!BW24</f>
        <v>0</v>
      </c>
      <c r="BX24" s="1">
        <f>Eems!BX24+Maas!BX24+Midden!BX24+Noord!BX24+Oost!BX24+West!BX24+Schelde!BX24</f>
        <v>3.2260038005992455</v>
      </c>
      <c r="BY24" s="1">
        <f>Eems!BY24+Maas!BY24+Midden!BY24+Noord!BY24+Oost!BY24+West!BY24+Schelde!BY24</f>
        <v>0</v>
      </c>
      <c r="BZ24" s="1">
        <f>Eems!BZ24+Maas!BZ24+Midden!BZ24+Noord!BZ24+Oost!BZ24+West!BZ24+Schelde!BZ24</f>
        <v>0</v>
      </c>
      <c r="CA24" s="1">
        <f>Eems!CA24+Maas!CA24+Midden!CA24+Noord!CA24+Oost!CA24+West!CA24+Schelde!CA24</f>
        <v>47.673167275522054</v>
      </c>
      <c r="CB24" s="1">
        <f>Eems!CB24+Maas!CB24+Midden!CB24+Noord!CB24+Oost!CB24+West!CB24+Schelde!CB24</f>
        <v>0</v>
      </c>
      <c r="CC24" s="1">
        <f>Eems!CC24+Maas!CC24+Midden!CC24+Noord!CC24+Oost!CC24+West!CC24+Schelde!CC24</f>
        <v>20.78980227052846</v>
      </c>
      <c r="CD24" s="1">
        <f>Eems!CD24+Maas!CD24+Midden!CD24+Noord!CD24+Oost!CD24+West!CD24+Schelde!CD24</f>
        <v>0</v>
      </c>
      <c r="CE24" s="1">
        <f>Eems!CE24+Maas!CE24+Midden!CE24+Noord!CE24+Oost!CE24+West!CE24+Schelde!CE24</f>
        <v>0</v>
      </c>
      <c r="CF24" s="1">
        <f>Eems!CF24+Maas!CF24+Midden!CF24+Noord!CF24+Oost!CF24+West!CF24+Schelde!CF24</f>
        <v>0</v>
      </c>
      <c r="CG24" s="1">
        <f>Eems!CG24+Maas!CG24+Midden!CG24+Noord!CG24+Oost!CG24+West!CG24+Schelde!CG24</f>
        <v>0</v>
      </c>
      <c r="CH24" s="1">
        <f>Eems!CH24+Maas!CH24+Midden!CH24+Noord!CH24+Oost!CH24+West!CH24+Schelde!CH24</f>
        <v>0</v>
      </c>
      <c r="CI24" s="1">
        <f>Eems!CI24+Maas!CI24+Midden!CI24+Noord!CI24+Oost!CI24+West!CI24+Schelde!CI24</f>
        <v>0</v>
      </c>
      <c r="CJ24" s="1">
        <f>Eems!CJ24+Maas!CJ24+Midden!CJ24+Noord!CJ24+Oost!CJ24+West!CJ24+Schelde!CJ24</f>
        <v>0</v>
      </c>
      <c r="CK24" s="1">
        <f>Eems!CK24+Maas!CK24+Midden!CK24+Noord!CK24+Oost!CK24+West!CK24+Schelde!CK24</f>
        <v>0</v>
      </c>
      <c r="CL24" s="1">
        <f>Eems!CL24+Maas!CL24+Midden!CL24+Noord!CL24+Oost!CL24+West!CL24+Schelde!CL24</f>
        <v>0</v>
      </c>
      <c r="CM24" s="1">
        <f>Eems!CM24+Maas!CM24+Midden!CM24+Noord!CM24+Oost!CM24+West!CM24+Schelde!CM24</f>
        <v>0</v>
      </c>
      <c r="CN24" s="1">
        <f>Eems!CN24+Maas!CN24+Midden!CN24+Noord!CN24+Oost!CN24+West!CN24+Schelde!CN24</f>
        <v>0</v>
      </c>
      <c r="CO24" s="1">
        <f>Eems!CO24+Maas!CO24+Midden!CO24+Noord!CO24+Oost!CO24+West!CO24+Schelde!CO24</f>
        <v>0</v>
      </c>
      <c r="CP24" s="1">
        <f>Eems!CP24+Maas!CP24+Midden!CP24+Noord!CP24+Oost!CP24+West!CP24+Schelde!CP24</f>
        <v>0</v>
      </c>
      <c r="CQ24" s="1">
        <f>Eems!CQ24+Maas!CQ24+Midden!CQ24+Noord!CQ24+Oost!CQ24+West!CQ24+Schelde!CQ24</f>
        <v>0</v>
      </c>
      <c r="CR24" s="1">
        <f>Eems!CR24+Maas!CR24+Midden!CR24+Noord!CR24+Oost!CR24+West!CR24+Schelde!CR24</f>
        <v>0</v>
      </c>
      <c r="CS24" s="1">
        <f>Eems!CS24+Maas!CS24+Midden!CS24+Noord!CS24+Oost!CS24+West!CS24+Schelde!CS24</f>
        <v>0</v>
      </c>
      <c r="CT24" s="1">
        <f>Eems!CT24+Maas!CT24+Midden!CT24+Noord!CT24+Oost!CT24+West!CT24+Schelde!CT24</f>
        <v>0</v>
      </c>
      <c r="CU24" s="1">
        <f>Eems!CU24+Maas!CU24+Midden!CU24+Noord!CU24+Oost!CU24+West!CU24+Schelde!CU24</f>
        <v>0</v>
      </c>
      <c r="CV24" s="1">
        <f>Eems!CV24+Maas!CV24+Midden!CV24+Noord!CV24+Oost!CV24+West!CV24+Schelde!CV24</f>
        <v>0</v>
      </c>
      <c r="CW24" s="1">
        <f>Eems!CW24+Maas!CW24+Midden!CW24+Noord!CW24+Oost!CW24+West!CW24+Schelde!CW24</f>
        <v>0</v>
      </c>
      <c r="CX24" s="1">
        <f>Eems!CX24+Maas!CX24+Midden!CX24+Noord!CX24+Oost!CX24+West!CX24+Schelde!CX24</f>
        <v>0</v>
      </c>
      <c r="CY24" s="1">
        <f>Eems!CY24+Maas!CY24+Midden!CY24+Noord!CY24+Oost!CY24+West!CY24+Schelde!CY24</f>
        <v>0</v>
      </c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</row>
    <row r="25" spans="3:130" ht="12.75">
      <c r="C25" s="1" t="s">
        <v>19</v>
      </c>
      <c r="G25" s="1">
        <f>Eems!G25+Maas!G25+Midden!G25+Noord!G25+Oost!G25+West!G25+Schelde!G25</f>
        <v>0</v>
      </c>
      <c r="H25" s="1">
        <f>Eems!H25+Maas!H25+Midden!H25+Noord!H25+Oost!H25+West!H25+Schelde!H25</f>
        <v>0.09663153868341835</v>
      </c>
      <c r="I25" s="1">
        <f>Eems!I25+Maas!I25+Midden!I25+Noord!I25+Oost!I25+West!I25+Schelde!I25</f>
        <v>0.07498462934322836</v>
      </c>
      <c r="J25" s="1">
        <f>Eems!J25+Maas!J25+Midden!J25+Noord!J25+Oost!J25+West!J25+Schelde!J25</f>
        <v>1135.0233997552969</v>
      </c>
      <c r="K25" s="1">
        <f>Eems!K25+Maas!K25+Midden!K25+Noord!K25+Oost!K25+West!K25+Schelde!K25</f>
        <v>77.7355827341925</v>
      </c>
      <c r="L25" s="1">
        <f>Eems!L25+Maas!L25+Midden!L25+Noord!L25+Oost!L25+West!L25+Schelde!L25</f>
        <v>0.00012</v>
      </c>
      <c r="M25" s="1">
        <f>Eems!M25+Maas!M25+Midden!M25+Noord!M25+Oost!M25+West!M25+Schelde!M25</f>
        <v>4.387207664337259</v>
      </c>
      <c r="N25" s="1">
        <f>Eems!N25+Maas!N25+Midden!N25+Noord!N25+Oost!N25+West!N25+Schelde!N25</f>
        <v>444.5668235878586</v>
      </c>
      <c r="O25" s="1">
        <f>Eems!O25+Maas!O25+Midden!O25+Noord!O25+Oost!O25+West!O25+Schelde!O25</f>
        <v>0.4079362359509461</v>
      </c>
      <c r="P25" s="1">
        <f>Eems!P25+Maas!P25+Midden!P25+Noord!P25+Oost!P25+West!P25+Schelde!P25</f>
        <v>0</v>
      </c>
      <c r="Q25" s="1">
        <f>Eems!Q25+Maas!Q25+Midden!Q25+Noord!Q25+Oost!Q25+West!Q25+Schelde!Q25</f>
        <v>0.020396811797547307</v>
      </c>
      <c r="R25" s="1">
        <f>Eems!R25+Maas!R25+Midden!R25+Noord!R25+Oost!R25+West!R25+Schelde!R25</f>
        <v>0</v>
      </c>
      <c r="S25" s="1">
        <f>Eems!S25+Maas!S25+Midden!S25+Noord!S25+Oost!S25+West!S25+Schelde!S25</f>
        <v>610.9846129529187</v>
      </c>
      <c r="T25" s="1">
        <f>Eems!T25+Maas!T25+Midden!T25+Noord!T25+Oost!T25+West!T25+Schelde!T25</f>
        <v>0</v>
      </c>
      <c r="U25" s="1">
        <f>Eems!U25+Maas!U25+Midden!U25+Noord!U25+Oost!U25+West!U25+Schelde!U25</f>
        <v>0</v>
      </c>
      <c r="V25" s="1">
        <f>Eems!V25+Maas!V25+Midden!V25+Noord!V25+Oost!V25+West!V25+Schelde!V25</f>
        <v>18.8</v>
      </c>
      <c r="W25" s="1">
        <f>Eems!W25+Maas!W25+Midden!W25+Noord!W25+Oost!W25+West!W25+Schelde!W25</f>
        <v>35178.6</v>
      </c>
      <c r="X25" s="1">
        <f>Eems!X25+Maas!X25+Midden!X25+Noord!X25+Oost!X25+West!X25+Schelde!X25</f>
        <v>0</v>
      </c>
      <c r="Y25" s="1">
        <f>Eems!Y25+Maas!Y25+Midden!Y25+Noord!Y25+Oost!Y25+West!Y25+Schelde!Y25</f>
        <v>35178.6</v>
      </c>
      <c r="Z25" s="1">
        <f>Eems!Z25+Maas!Z25+Midden!Z25+Noord!Z25+Oost!Z25+West!Z25+Schelde!Z25</f>
        <v>432</v>
      </c>
      <c r="AA25" s="1">
        <f>Eems!AA25+Maas!AA25+Midden!AA25+Noord!AA25+Oost!AA25+West!AA25+Schelde!AA25</f>
        <v>0</v>
      </c>
      <c r="AB25" s="1">
        <f>Eems!AB25+Maas!AB25+Midden!AB25+Noord!AB25+Oost!AB25+West!AB25+Schelde!AB25</f>
        <v>0</v>
      </c>
      <c r="AC25" s="1">
        <f>Eems!AC25+Maas!AC25+Midden!AC25+Noord!AC25+Oost!AC25+West!AC25+Schelde!AC25</f>
        <v>103200</v>
      </c>
      <c r="AD25" s="1">
        <f>Eems!AD25+Maas!AD25+Midden!AD25+Noord!AD25+Oost!AD25+West!AD25+Schelde!AD25</f>
        <v>0</v>
      </c>
      <c r="AE25" s="1">
        <f>Eems!AE25+Maas!AE25+Midden!AE25+Noord!AE25+Oost!AE25+West!AE25+Schelde!AE25</f>
        <v>0</v>
      </c>
      <c r="AF25" s="1">
        <f>Eems!AF25+Maas!AF25+Midden!AF25+Noord!AF25+Oost!AF25+West!AF25+Schelde!AF25</f>
        <v>1507.4391891480627</v>
      </c>
      <c r="AG25" s="1">
        <f>Eems!AG25+Maas!AG25+Midden!AG25+Noord!AG25+Oost!AG25+West!AG25+Schelde!AG25</f>
        <v>1492.334588054394</v>
      </c>
      <c r="AH25" s="1">
        <f>Eems!AH25+Maas!AH25+Midden!AH25+Noord!AH25+Oost!AH25+West!AH25+Schelde!AH25</f>
        <v>15.104601093667952</v>
      </c>
      <c r="AI25" s="1">
        <f>Eems!AI25+Maas!AI25+Midden!AI25+Noord!AI25+Oost!AI25+West!AI25+Schelde!AI25</f>
        <v>0</v>
      </c>
      <c r="AJ25" s="1">
        <f>Eems!AJ25+Maas!AJ25+Midden!AJ25+Noord!AJ25+Oost!AJ25+West!AJ25+Schelde!AJ25</f>
        <v>0</v>
      </c>
      <c r="AK25" s="1">
        <f>Eems!AK25+Maas!AK25+Midden!AK25+Noord!AK25+Oost!AK25+West!AK25+Schelde!AK25</f>
        <v>0</v>
      </c>
      <c r="AL25" s="1">
        <f>Eems!AL25+Maas!AL25+Midden!AL25+Noord!AL25+Oost!AL25+West!AL25+Schelde!AL25</f>
        <v>0</v>
      </c>
      <c r="AM25" s="1">
        <f>Eems!AM25+Maas!AM25+Midden!AM25+Noord!AM25+Oost!AM25+West!AM25+Schelde!AM25</f>
        <v>0</v>
      </c>
      <c r="AN25" s="1">
        <f>Eems!AN25+Maas!AN25+Midden!AN25+Noord!AN25+Oost!AN25+West!AN25+Schelde!AN25</f>
        <v>0</v>
      </c>
      <c r="AO25" s="1">
        <f>Eems!AO25+Maas!AO25+Midden!AO25+Noord!AO25+Oost!AO25+West!AO25+Schelde!AO25</f>
        <v>0</v>
      </c>
      <c r="AP25" s="1">
        <f>Eems!AP25+Maas!AP25+Midden!AP25+Noord!AP25+Oost!AP25+West!AP25+Schelde!AP25</f>
        <v>0</v>
      </c>
      <c r="AQ25" s="1">
        <f>Eems!AQ25+Maas!AQ25+Midden!AQ25+Noord!AQ25+Oost!AQ25+West!AQ25+Schelde!AQ25</f>
        <v>12.461295902276062</v>
      </c>
      <c r="AR25" s="1">
        <f>Eems!AR25+Maas!AR25+Midden!AR25+Noord!AR25+Oost!AR25+West!AR25+Schelde!AR25</f>
        <v>0</v>
      </c>
      <c r="AS25" s="1">
        <f>Eems!AS25+Maas!AS25+Midden!AS25+Noord!AS25+Oost!AS25+West!AS25+Schelde!AS25</f>
        <v>0</v>
      </c>
      <c r="AT25" s="1">
        <f>Eems!AT25+Maas!AT25+Midden!AT25+Noord!AT25+Oost!AT25+West!AT25+Schelde!AT25</f>
        <v>0</v>
      </c>
      <c r="AU25" s="1">
        <f>Eems!AU25+Maas!AU25+Midden!AU25+Noord!AU25+Oost!AU25+West!AU25+Schelde!AU25</f>
        <v>1.306547994602278</v>
      </c>
      <c r="AV25" s="1">
        <f>Eems!AV25+Maas!AV25+Midden!AV25+Noord!AV25+Oost!AV25+West!AV25+Schelde!AV25</f>
        <v>0</v>
      </c>
      <c r="AW25" s="1">
        <f>Eems!AW25+Maas!AW25+Midden!AW25+Noord!AW25+Oost!AW25+West!AW25+Schelde!AW25</f>
        <v>1510.460109366795</v>
      </c>
      <c r="AX25" s="1">
        <f>Eems!AX25+Maas!AX25+Midden!AX25+Noord!AX25+Oost!AX25+West!AX25+Schelde!AX25</f>
        <v>0</v>
      </c>
      <c r="AY25" s="1">
        <f>Eems!AY25+Maas!AY25+Midden!AY25+Noord!AY25+Oost!AY25+West!AY25+Schelde!AY25</f>
        <v>0</v>
      </c>
      <c r="AZ25" s="1">
        <f>Eems!AZ25+Maas!AZ25+Midden!AZ25+Noord!AZ25+Oost!AZ25+West!AZ25+Schelde!AZ25</f>
        <v>1.5104601093667946</v>
      </c>
      <c r="BA25" s="1">
        <f>Eems!BA25+Maas!BA25+Midden!BA25+Noord!BA25+Oost!BA25+West!BA25+Schelde!BA25</f>
        <v>0.19635981421768328</v>
      </c>
      <c r="BB25" s="1">
        <f>Eems!BB25+Maas!BB25+Midden!BB25+Noord!BB25+Oost!BB25+West!BB25+Schelde!BB25</f>
        <v>0.3020920218733588</v>
      </c>
      <c r="BC25" s="1">
        <f>Eems!BC25+Maas!BC25+Midden!BC25+Noord!BC25+Oost!BC25+West!BC25+Schelde!BC25</f>
        <v>0.27188281968602324</v>
      </c>
      <c r="BD25" s="1">
        <f>Eems!BD25+Maas!BD25+Midden!BD25+Noord!BD25+Oost!BD25+West!BD25+Schelde!BD25</f>
        <v>0.26433051913918904</v>
      </c>
      <c r="BE25" s="1">
        <f>Eems!BE25+Maas!BE25+Midden!BE25+Noord!BE25+Oost!BE25+West!BE25+Schelde!BE25</f>
        <v>0.27188281968602324</v>
      </c>
      <c r="BF25" s="1">
        <f>Eems!BF25+Maas!BF25+Midden!BF25+Noord!BF25+Oost!BF25+West!BF25+Schelde!BF25</f>
        <v>0.15104601093667946</v>
      </c>
      <c r="BG25" s="1">
        <f>Eems!BG25+Maas!BG25+Midden!BG25+Noord!BG25+Oost!BG25+West!BG25+Schelde!BG25</f>
        <v>0.15104601093667946</v>
      </c>
      <c r="BH25" s="1">
        <f>Eems!BH25+Maas!BH25+Midden!BH25+Noord!BH25+Oost!BH25+West!BH25+Schelde!BH25</f>
        <v>0.33230122406069484</v>
      </c>
      <c r="BI25" s="1">
        <f>Eems!BI25+Maas!BI25+Midden!BI25+Noord!BI25+Oost!BI25+West!BI25+Schelde!BI25</f>
        <v>0.09817990710884171</v>
      </c>
      <c r="BJ25" s="1">
        <f>Eems!BJ25+Maas!BJ25+Midden!BJ25+Noord!BJ25+Oost!BJ25+West!BJ25+Schelde!BJ25</f>
        <v>0</v>
      </c>
      <c r="BK25" s="1">
        <f>Eems!BK25+Maas!BK25+Midden!BK25+Noord!BK25+Oost!BK25+West!BK25+Schelde!BK25</f>
        <v>9.062760656200778</v>
      </c>
      <c r="BL25" s="1">
        <f>Eems!BL25+Maas!BL25+Midden!BL25+Noord!BL25+Oost!BL25+West!BL25+Schelde!BL25</f>
        <v>517267</v>
      </c>
      <c r="BM25" s="1">
        <f>Eems!BM25+Maas!BM25+Midden!BM25+Noord!BM25+Oost!BM25+West!BM25+Schelde!BM25</f>
        <v>0</v>
      </c>
      <c r="BN25" s="1">
        <f>Eems!BN25+Maas!BN25+Midden!BN25+Noord!BN25+Oost!BN25+West!BN25+Schelde!BN25</f>
        <v>0</v>
      </c>
      <c r="BO25" s="1">
        <f>Eems!BO25+Maas!BO25+Midden!BO25+Noord!BO25+Oost!BO25+West!BO25+Schelde!BO25</f>
        <v>0</v>
      </c>
      <c r="BP25" s="1">
        <f>Eems!BP25+Maas!BP25+Midden!BP25+Noord!BP25+Oost!BP25+West!BP25+Schelde!BP25</f>
        <v>0</v>
      </c>
      <c r="BQ25" s="1">
        <f>Eems!BQ25+Maas!BQ25+Midden!BQ25+Noord!BQ25+Oost!BQ25+West!BQ25+Schelde!BQ25</f>
        <v>0</v>
      </c>
      <c r="BR25" s="1">
        <f>Eems!BR25+Maas!BR25+Midden!BR25+Noord!BR25+Oost!BR25+West!BR25+Schelde!BR25</f>
        <v>0</v>
      </c>
      <c r="BS25" s="1">
        <f>Eems!BS25+Maas!BS25+Midden!BS25+Noord!BS25+Oost!BS25+West!BS25+Schelde!BS25</f>
        <v>0</v>
      </c>
      <c r="BT25" s="1">
        <f>Eems!BT25+Maas!BT25+Midden!BT25+Noord!BT25+Oost!BT25+West!BT25+Schelde!BT25</f>
        <v>0</v>
      </c>
      <c r="BU25" s="1">
        <f>Eems!BU25+Maas!BU25+Midden!BU25+Noord!BU25+Oost!BU25+West!BU25+Schelde!BU25</f>
        <v>0</v>
      </c>
      <c r="BV25" s="1">
        <f>Eems!BV25+Maas!BV25+Midden!BV25+Noord!BV25+Oost!BV25+West!BV25+Schelde!BV25</f>
        <v>0</v>
      </c>
      <c r="BW25" s="1">
        <f>Eems!BW25+Maas!BW25+Midden!BW25+Noord!BW25+Oost!BW25+West!BW25+Schelde!BW25</f>
        <v>0</v>
      </c>
      <c r="BX25" s="1">
        <f>Eems!BX25+Maas!BX25+Midden!BX25+Noord!BX25+Oost!BX25+West!BX25+Schelde!BX25</f>
        <v>0</v>
      </c>
      <c r="BY25" s="1">
        <f>Eems!BY25+Maas!BY25+Midden!BY25+Noord!BY25+Oost!BY25+West!BY25+Schelde!BY25</f>
        <v>0</v>
      </c>
      <c r="BZ25" s="1">
        <f>Eems!BZ25+Maas!BZ25+Midden!BZ25+Noord!BZ25+Oost!BZ25+West!BZ25+Schelde!BZ25</f>
        <v>0</v>
      </c>
      <c r="CA25" s="1">
        <f>Eems!CA25+Maas!CA25+Midden!CA25+Noord!CA25+Oost!CA25+West!CA25+Schelde!CA25</f>
        <v>0</v>
      </c>
      <c r="CB25" s="1">
        <f>Eems!CB25+Maas!CB25+Midden!CB25+Noord!CB25+Oost!CB25+West!CB25+Schelde!CB25</f>
        <v>0</v>
      </c>
      <c r="CC25" s="1">
        <f>Eems!CC25+Maas!CC25+Midden!CC25+Noord!CC25+Oost!CC25+West!CC25+Schelde!CC25</f>
        <v>0</v>
      </c>
      <c r="CD25" s="1">
        <f>Eems!CD25+Maas!CD25+Midden!CD25+Noord!CD25+Oost!CD25+West!CD25+Schelde!CD25</f>
        <v>0</v>
      </c>
      <c r="CE25" s="1">
        <f>Eems!CE25+Maas!CE25+Midden!CE25+Noord!CE25+Oost!CE25+West!CE25+Schelde!CE25</f>
        <v>0</v>
      </c>
      <c r="CF25" s="1">
        <f>Eems!CF25+Maas!CF25+Midden!CF25+Noord!CF25+Oost!CF25+West!CF25+Schelde!CF25</f>
        <v>0</v>
      </c>
      <c r="CG25" s="1">
        <f>Eems!CG25+Maas!CG25+Midden!CG25+Noord!CG25+Oost!CG25+West!CG25+Schelde!CG25</f>
        <v>0</v>
      </c>
      <c r="CH25" s="1">
        <f>Eems!CH25+Maas!CH25+Midden!CH25+Noord!CH25+Oost!CH25+West!CH25+Schelde!CH25</f>
        <v>0</v>
      </c>
      <c r="CI25" s="1">
        <f>Eems!CI25+Maas!CI25+Midden!CI25+Noord!CI25+Oost!CI25+West!CI25+Schelde!CI25</f>
        <v>0</v>
      </c>
      <c r="CJ25" s="1">
        <f>Eems!CJ25+Maas!CJ25+Midden!CJ25+Noord!CJ25+Oost!CJ25+West!CJ25+Schelde!CJ25</f>
        <v>0</v>
      </c>
      <c r="CK25" s="1">
        <f>Eems!CK25+Maas!CK25+Midden!CK25+Noord!CK25+Oost!CK25+West!CK25+Schelde!CK25</f>
        <v>0</v>
      </c>
      <c r="CL25" s="1">
        <f>Eems!CL25+Maas!CL25+Midden!CL25+Noord!CL25+Oost!CL25+West!CL25+Schelde!CL25</f>
        <v>0</v>
      </c>
      <c r="CM25" s="1">
        <f>Eems!CM25+Maas!CM25+Midden!CM25+Noord!CM25+Oost!CM25+West!CM25+Schelde!CM25</f>
        <v>0</v>
      </c>
      <c r="CN25" s="1">
        <f>Eems!CN25+Maas!CN25+Midden!CN25+Noord!CN25+Oost!CN25+West!CN25+Schelde!CN25</f>
        <v>0</v>
      </c>
      <c r="CO25" s="1">
        <f>Eems!CO25+Maas!CO25+Midden!CO25+Noord!CO25+Oost!CO25+West!CO25+Schelde!CO25</f>
        <v>0</v>
      </c>
      <c r="CP25" s="1">
        <f>Eems!CP25+Maas!CP25+Midden!CP25+Noord!CP25+Oost!CP25+West!CP25+Schelde!CP25</f>
        <v>0</v>
      </c>
      <c r="CQ25" s="1">
        <f>Eems!CQ25+Maas!CQ25+Midden!CQ25+Noord!CQ25+Oost!CQ25+West!CQ25+Schelde!CQ25</f>
        <v>0</v>
      </c>
      <c r="CR25" s="1">
        <f>Eems!CR25+Maas!CR25+Midden!CR25+Noord!CR25+Oost!CR25+West!CR25+Schelde!CR25</f>
        <v>0</v>
      </c>
      <c r="CS25" s="1">
        <f>Eems!CS25+Maas!CS25+Midden!CS25+Noord!CS25+Oost!CS25+West!CS25+Schelde!CS25</f>
        <v>0</v>
      </c>
      <c r="CT25" s="1">
        <f>Eems!CT25+Maas!CT25+Midden!CT25+Noord!CT25+Oost!CT25+West!CT25+Schelde!CT25</f>
        <v>0</v>
      </c>
      <c r="CU25" s="1">
        <f>Eems!CU25+Maas!CU25+Midden!CU25+Noord!CU25+Oost!CU25+West!CU25+Schelde!CU25</f>
        <v>0</v>
      </c>
      <c r="CV25" s="1">
        <f>Eems!CV25+Maas!CV25+Midden!CV25+Noord!CV25+Oost!CV25+West!CV25+Schelde!CV25</f>
        <v>0</v>
      </c>
      <c r="CW25" s="1">
        <f>Eems!CW25+Maas!CW25+Midden!CW25+Noord!CW25+Oost!CW25+West!CW25+Schelde!CW25</f>
        <v>0</v>
      </c>
      <c r="CX25" s="1">
        <f>Eems!CX25+Maas!CX25+Midden!CX25+Noord!CX25+Oost!CX25+West!CX25+Schelde!CX25</f>
        <v>0</v>
      </c>
      <c r="CY25" s="1">
        <f>Eems!CY25+Maas!CY25+Midden!CY25+Noord!CY25+Oost!CY25+West!CY25+Schelde!CY25</f>
        <v>0</v>
      </c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</row>
    <row r="26" spans="3:130" ht="12.75">
      <c r="C26" s="1" t="s">
        <v>20</v>
      </c>
      <c r="G26" s="1">
        <f>Eems!G26+Maas!G26+Midden!G26+Noord!G26+Oost!G26+West!G26+Schelde!G26</f>
        <v>0</v>
      </c>
      <c r="H26" s="1">
        <f>Eems!H26+Maas!H26+Midden!H26+Noord!H26+Oost!H26+West!H26+Schelde!H26</f>
        <v>1.2114987916803392</v>
      </c>
      <c r="I26" s="1">
        <f>Eems!I26+Maas!I26+Midden!I26+Noord!I26+Oost!I26+West!I26+Schelde!I26</f>
        <v>13.588126874840343</v>
      </c>
      <c r="J26" s="1">
        <f>Eems!J26+Maas!J26+Midden!J26+Noord!J26+Oost!J26+West!J26+Schelde!J26</f>
        <v>1572.4495068045296</v>
      </c>
      <c r="K26" s="1">
        <f>Eems!K26+Maas!K26+Midden!K26+Noord!K26+Oost!K26+West!K26+Schelde!K26</f>
        <v>6932.1729330422995</v>
      </c>
      <c r="L26" s="1">
        <f>Eems!L26+Maas!L26+Midden!L26+Noord!L26+Oost!L26+West!L26+Schelde!L26</f>
        <v>0.006338439637520082</v>
      </c>
      <c r="M26" s="1">
        <f>Eems!M26+Maas!M26+Midden!M26+Noord!M26+Oost!M26+West!M26+Schelde!M26</f>
        <v>1903.6772746312324</v>
      </c>
      <c r="N26" s="1">
        <f>Eems!N26+Maas!N26+Midden!N26+Noord!N26+Oost!N26+West!N26+Schelde!N26</f>
        <v>1490.6260173655073</v>
      </c>
      <c r="O26" s="1">
        <f>Eems!O26+Maas!O26+Midden!O26+Noord!O26+Oost!O26+West!O26+Schelde!O26</f>
        <v>0.16853105701495746</v>
      </c>
      <c r="P26" s="1">
        <f>Eems!P26+Maas!P26+Midden!P26+Noord!P26+Oost!P26+West!P26+Schelde!P26</f>
        <v>0</v>
      </c>
      <c r="Q26" s="1">
        <f>Eems!Q26+Maas!Q26+Midden!Q26+Noord!Q26+Oost!Q26+West!Q26+Schelde!Q26</f>
        <v>0.008426552850747875</v>
      </c>
      <c r="R26" s="1">
        <f>Eems!R26+Maas!R26+Midden!R26+Noord!R26+Oost!R26+West!R26+Schelde!R26</f>
        <v>3.3970722240303672</v>
      </c>
      <c r="S26" s="1">
        <f>Eems!S26+Maas!S26+Midden!S26+Noord!S26+Oost!S26+West!S26+Schelde!S26</f>
        <v>9599.769892795697</v>
      </c>
      <c r="T26" s="1">
        <f>Eems!T26+Maas!T26+Midden!T26+Noord!T26+Oost!T26+West!T26+Schelde!T26</f>
        <v>0</v>
      </c>
      <c r="U26" s="1">
        <f>Eems!U26+Maas!U26+Midden!U26+Noord!U26+Oost!U26+West!U26+Schelde!U26</f>
        <v>0</v>
      </c>
      <c r="V26" s="1">
        <f>Eems!V26+Maas!V26+Midden!V26+Noord!V26+Oost!V26+West!V26+Schelde!V26</f>
        <v>20517.958436817993</v>
      </c>
      <c r="W26" s="1">
        <f>Eems!W26+Maas!W26+Midden!W26+Noord!W26+Oost!W26+West!W26+Schelde!W26</f>
        <v>518378.12139926775</v>
      </c>
      <c r="X26" s="1">
        <f>Eems!X26+Maas!X26+Midden!X26+Noord!X26+Oost!X26+West!X26+Schelde!X26</f>
        <v>24.552704679072924</v>
      </c>
      <c r="Y26" s="1">
        <f>Eems!Y26+Maas!Y26+Midden!Y26+Noord!Y26+Oost!Y26+West!Y26+Schelde!Y26</f>
        <v>518353.5686945888</v>
      </c>
      <c r="Z26" s="1">
        <f>Eems!Z26+Maas!Z26+Midden!Z26+Noord!Z26+Oost!Z26+West!Z26+Schelde!Z26</f>
        <v>444779.1808619669</v>
      </c>
      <c r="AA26" s="1">
        <f>Eems!AA26+Maas!AA26+Midden!AA26+Noord!AA26+Oost!AA26+West!AA26+Schelde!AA26</f>
        <v>0</v>
      </c>
      <c r="AB26" s="1">
        <f>Eems!AB26+Maas!AB26+Midden!AB26+Noord!AB26+Oost!AB26+West!AB26+Schelde!AB26</f>
        <v>544.3973635908592</v>
      </c>
      <c r="AC26" s="1">
        <f>Eems!AC26+Maas!AC26+Midden!AC26+Noord!AC26+Oost!AC26+West!AC26+Schelde!AC26</f>
        <v>370864.2937004067</v>
      </c>
      <c r="AD26" s="1">
        <f>Eems!AD26+Maas!AD26+Midden!AD26+Noord!AD26+Oost!AD26+West!AD26+Schelde!AD26</f>
        <v>289.6742732968879</v>
      </c>
      <c r="AE26" s="1">
        <f>Eems!AE26+Maas!AE26+Midden!AE26+Noord!AE26+Oost!AE26+West!AE26+Schelde!AE26</f>
        <v>288.7526704373242</v>
      </c>
      <c r="AF26" s="1">
        <f>Eems!AF26+Maas!AF26+Midden!AF26+Noord!AF26+Oost!AF26+West!AF26+Schelde!AF26</f>
        <v>2077.544544048509</v>
      </c>
      <c r="AG26" s="1">
        <f>Eems!AG26+Maas!AG26+Midden!AG26+Noord!AG26+Oost!AG26+West!AG26+Schelde!AG26</f>
        <v>2054.3404739609787</v>
      </c>
      <c r="AH26" s="1">
        <f>Eems!AH26+Maas!AH26+Midden!AH26+Noord!AH26+Oost!AH26+West!AH26+Schelde!AH26</f>
        <v>23.204070087528066</v>
      </c>
      <c r="AI26" s="1">
        <f>Eems!AI26+Maas!AI26+Midden!AI26+Noord!AI26+Oost!AI26+West!AI26+Schelde!AI26</f>
        <v>289.6742732968879</v>
      </c>
      <c r="AJ26" s="1">
        <f>Eems!AJ26+Maas!AJ26+Midden!AJ26+Noord!AJ26+Oost!AJ26+West!AJ26+Schelde!AJ26</f>
        <v>0.22533703167467334</v>
      </c>
      <c r="AK26" s="1">
        <f>Eems!AK26+Maas!AK26+Midden!AK26+Noord!AK26+Oost!AK26+West!AK26+Schelde!AK26</f>
        <v>0</v>
      </c>
      <c r="AL26" s="1">
        <f>Eems!AL26+Maas!AL26+Midden!AL26+Noord!AL26+Oost!AL26+West!AL26+Schelde!AL26</f>
        <v>0.05299593152348792</v>
      </c>
      <c r="AM26" s="1">
        <f>Eems!AM26+Maas!AM26+Midden!AM26+Noord!AM26+Oost!AM26+West!AM26+Schelde!AM26</f>
        <v>0</v>
      </c>
      <c r="AN26" s="1">
        <f>Eems!AN26+Maas!AN26+Midden!AN26+Noord!AN26+Oost!AN26+West!AN26+Schelde!AN26</f>
        <v>0</v>
      </c>
      <c r="AO26" s="1">
        <f>Eems!AO26+Maas!AO26+Midden!AO26+Noord!AO26+Oost!AO26+West!AO26+Schelde!AO26</f>
        <v>0</v>
      </c>
      <c r="AP26" s="1">
        <f>Eems!AP26+Maas!AP26+Midden!AP26+Noord!AP26+Oost!AP26+West!AP26+Schelde!AP26</f>
        <v>0</v>
      </c>
      <c r="AQ26" s="1">
        <f>Eems!AQ26+Maas!AQ26+Midden!AQ26+Noord!AQ26+Oost!AQ26+West!AQ26+Schelde!AQ26</f>
        <v>5.27264129807947</v>
      </c>
      <c r="AR26" s="1">
        <f>Eems!AR26+Maas!AR26+Midden!AR26+Noord!AR26+Oost!AR26+West!AR26+Schelde!AR26</f>
        <v>0</v>
      </c>
      <c r="AS26" s="1">
        <f>Eems!AS26+Maas!AS26+Midden!AS26+Noord!AS26+Oost!AS26+West!AS26+Schelde!AS26</f>
        <v>0</v>
      </c>
      <c r="AT26" s="1">
        <f>Eems!AT26+Maas!AT26+Midden!AT26+Noord!AT26+Oost!AT26+West!AT26+Schelde!AT26</f>
        <v>0.9662529750997659</v>
      </c>
      <c r="AU26" s="1">
        <f>Eems!AU26+Maas!AU26+Midden!AU26+Noord!AU26+Oost!AU26+West!AU26+Schelde!AU26</f>
        <v>1.7126987604561599</v>
      </c>
      <c r="AV26" s="1">
        <f>Eems!AV26+Maas!AV26+Midden!AV26+Noord!AV26+Oost!AV26+West!AV26+Schelde!AV26</f>
        <v>0.03578868817627588</v>
      </c>
      <c r="AW26" s="1">
        <f>Eems!AW26+Maas!AW26+Midden!AW26+Noord!AW26+Oost!AW26+West!AW26+Schelde!AW26</f>
        <v>2076.38251518509</v>
      </c>
      <c r="AX26" s="1">
        <f>Eems!AX26+Maas!AX26+Midden!AX26+Noord!AX26+Oost!AX26+West!AX26+Schelde!AX26</f>
        <v>0</v>
      </c>
      <c r="AY26" s="1">
        <f>Eems!AY26+Maas!AY26+Midden!AY26+Noord!AY26+Oost!AY26+West!AY26+Schelde!AY26</f>
        <v>0</v>
      </c>
      <c r="AZ26" s="1">
        <f>Eems!AZ26+Maas!AZ26+Midden!AZ26+Noord!AZ26+Oost!AZ26+West!AZ26+Schelde!AZ26</f>
        <v>0.6391080361308445</v>
      </c>
      <c r="BA26" s="1">
        <f>Eems!BA26+Maas!BA26+Midden!BA26+Noord!BA26+Oost!BA26+West!BA26+Schelde!BA26</f>
        <v>0.08308404469700977</v>
      </c>
      <c r="BB26" s="1">
        <f>Eems!BB26+Maas!BB26+Midden!BB26+Noord!BB26+Oost!BB26+West!BB26+Schelde!BB26</f>
        <v>0.12782160722616887</v>
      </c>
      <c r="BC26" s="1">
        <f>Eems!BC26+Maas!BC26+Midden!BC26+Noord!BC26+Oost!BC26+West!BC26+Schelde!BC26</f>
        <v>0.11503944650355209</v>
      </c>
      <c r="BD26" s="1">
        <f>Eems!BD26+Maas!BD26+Midden!BD26+Noord!BD26+Oost!BD26+West!BD26+Schelde!BD26</f>
        <v>0.11184390632289777</v>
      </c>
      <c r="BE26" s="1">
        <f>Eems!BE26+Maas!BE26+Midden!BE26+Noord!BE26+Oost!BE26+West!BE26+Schelde!BE26</f>
        <v>0.11503944650355209</v>
      </c>
      <c r="BF26" s="1">
        <f>Eems!BF26+Maas!BF26+Midden!BF26+Noord!BF26+Oost!BF26+West!BF26+Schelde!BF26</f>
        <v>0.06391080361308445</v>
      </c>
      <c r="BG26" s="1">
        <f>Eems!BG26+Maas!BG26+Midden!BG26+Noord!BG26+Oost!BG26+West!BG26+Schelde!BG26</f>
        <v>0.06391080361308445</v>
      </c>
      <c r="BH26" s="1">
        <f>Eems!BH26+Maas!BH26+Midden!BH26+Noord!BH26+Oost!BH26+West!BH26+Schelde!BH26</f>
        <v>0.1406037679487858</v>
      </c>
      <c r="BI26" s="1">
        <f>Eems!BI26+Maas!BI26+Midden!BI26+Noord!BI26+Oost!BI26+West!BI26+Schelde!BI26</f>
        <v>0.0415420223485049</v>
      </c>
      <c r="BJ26" s="1">
        <f>Eems!BJ26+Maas!BJ26+Midden!BJ26+Noord!BJ26+Oost!BJ26+West!BJ26+Schelde!BJ26</f>
        <v>0</v>
      </c>
      <c r="BK26" s="1">
        <f>Eems!BK26+Maas!BK26+Midden!BK26+Noord!BK26+Oost!BK26+West!BK26+Schelde!BK26</f>
        <v>3.834648216785071</v>
      </c>
      <c r="BL26" s="1">
        <f>Eems!BL26+Maas!BL26+Midden!BL26+Noord!BL26+Oost!BL26+West!BL26+Schelde!BL26</f>
        <v>6057088.549433296</v>
      </c>
      <c r="BM26" s="1">
        <f>Eems!BM26+Maas!BM26+Midden!BM26+Noord!BM26+Oost!BM26+West!BM26+Schelde!BM26</f>
        <v>0</v>
      </c>
      <c r="BN26" s="1">
        <f>Eems!BN26+Maas!BN26+Midden!BN26+Noord!BN26+Oost!BN26+West!BN26+Schelde!BN26</f>
        <v>0</v>
      </c>
      <c r="BO26" s="1">
        <f>Eems!BO26+Maas!BO26+Midden!BO26+Noord!BO26+Oost!BO26+West!BO26+Schelde!BO26</f>
        <v>0</v>
      </c>
      <c r="BP26" s="1">
        <f>Eems!BP26+Maas!BP26+Midden!BP26+Noord!BP26+Oost!BP26+West!BP26+Schelde!BP26</f>
        <v>0</v>
      </c>
      <c r="BQ26" s="1">
        <f>Eems!BQ26+Maas!BQ26+Midden!BQ26+Noord!BQ26+Oost!BQ26+West!BQ26+Schelde!BQ26</f>
        <v>0.0014</v>
      </c>
      <c r="BR26" s="1">
        <f>Eems!BR26+Maas!BR26+Midden!BR26+Noord!BR26+Oost!BR26+West!BR26+Schelde!BR26</f>
        <v>0</v>
      </c>
      <c r="BS26" s="1">
        <f>Eems!BS26+Maas!BS26+Midden!BS26+Noord!BS26+Oost!BS26+West!BS26+Schelde!BS26</f>
        <v>0.939002859564229</v>
      </c>
      <c r="BT26" s="1">
        <f>Eems!BT26+Maas!BT26+Midden!BT26+Noord!BT26+Oost!BT26+West!BT26+Schelde!BT26</f>
        <v>0</v>
      </c>
      <c r="BU26" s="1">
        <f>Eems!BU26+Maas!BU26+Midden!BU26+Noord!BU26+Oost!BU26+West!BU26+Schelde!BU26</f>
        <v>0</v>
      </c>
      <c r="BV26" s="1">
        <f>Eems!BV26+Maas!BV26+Midden!BV26+Noord!BV26+Oost!BV26+West!BV26+Schelde!BV26</f>
        <v>0.016</v>
      </c>
      <c r="BW26" s="1">
        <f>Eems!BW26+Maas!BW26+Midden!BW26+Noord!BW26+Oost!BW26+West!BW26+Schelde!BW26</f>
        <v>0.9216028595642289</v>
      </c>
      <c r="BX26" s="1">
        <f>Eems!BX26+Maas!BX26+Midden!BX26+Noord!BX26+Oost!BX26+West!BX26+Schelde!BX26</f>
        <v>0</v>
      </c>
      <c r="BY26" s="1">
        <f>Eems!BY26+Maas!BY26+Midden!BY26+Noord!BY26+Oost!BY26+West!BY26+Schelde!BY26</f>
        <v>0</v>
      </c>
      <c r="BZ26" s="1">
        <f>Eems!BZ26+Maas!BZ26+Midden!BZ26+Noord!BZ26+Oost!BZ26+West!BZ26+Schelde!BZ26</f>
        <v>0</v>
      </c>
      <c r="CA26" s="1">
        <f>Eems!CA26+Maas!CA26+Midden!CA26+Noord!CA26+Oost!CA26+West!CA26+Schelde!CA26</f>
        <v>0.939002859564229</v>
      </c>
      <c r="CB26" s="1">
        <f>Eems!CB26+Maas!CB26+Midden!CB26+Noord!CB26+Oost!CB26+West!CB26+Schelde!CB26</f>
        <v>0</v>
      </c>
      <c r="CC26" s="1">
        <f>Eems!CC26+Maas!CC26+Midden!CC26+Noord!CC26+Oost!CC26+West!CC26+Schelde!CC26</f>
        <v>0.923002859564229</v>
      </c>
      <c r="CD26" s="1">
        <f>Eems!CD26+Maas!CD26+Midden!CD26+Noord!CD26+Oost!CD26+West!CD26+Schelde!CD26</f>
        <v>0</v>
      </c>
      <c r="CE26" s="1">
        <f>Eems!CE26+Maas!CE26+Midden!CE26+Noord!CE26+Oost!CE26+West!CE26+Schelde!CE26</f>
        <v>0</v>
      </c>
      <c r="CF26" s="1">
        <f>Eems!CF26+Maas!CF26+Midden!CF26+Noord!CF26+Oost!CF26+West!CF26+Schelde!CF26</f>
        <v>0</v>
      </c>
      <c r="CG26" s="1">
        <f>Eems!CG26+Maas!CG26+Midden!CG26+Noord!CG26+Oost!CG26+West!CG26+Schelde!CG26</f>
        <v>0</v>
      </c>
      <c r="CH26" s="1">
        <f>Eems!CH26+Maas!CH26+Midden!CH26+Noord!CH26+Oost!CH26+West!CH26+Schelde!CH26</f>
        <v>0</v>
      </c>
      <c r="CI26" s="1">
        <f>Eems!CI26+Maas!CI26+Midden!CI26+Noord!CI26+Oost!CI26+West!CI26+Schelde!CI26</f>
        <v>0</v>
      </c>
      <c r="CJ26" s="1">
        <f>Eems!CJ26+Maas!CJ26+Midden!CJ26+Noord!CJ26+Oost!CJ26+West!CJ26+Schelde!CJ26</f>
        <v>0</v>
      </c>
      <c r="CK26" s="1">
        <f>Eems!CK26+Maas!CK26+Midden!CK26+Noord!CK26+Oost!CK26+West!CK26+Schelde!CK26</f>
        <v>0</v>
      </c>
      <c r="CL26" s="1">
        <f>Eems!CL26+Maas!CL26+Midden!CL26+Noord!CL26+Oost!CL26+West!CL26+Schelde!CL26</f>
        <v>0</v>
      </c>
      <c r="CM26" s="1">
        <f>Eems!CM26+Maas!CM26+Midden!CM26+Noord!CM26+Oost!CM26+West!CM26+Schelde!CM26</f>
        <v>0</v>
      </c>
      <c r="CN26" s="1">
        <f>Eems!CN26+Maas!CN26+Midden!CN26+Noord!CN26+Oost!CN26+West!CN26+Schelde!CN26</f>
        <v>0</v>
      </c>
      <c r="CO26" s="1">
        <f>Eems!CO26+Maas!CO26+Midden!CO26+Noord!CO26+Oost!CO26+West!CO26+Schelde!CO26</f>
        <v>0</v>
      </c>
      <c r="CP26" s="1">
        <f>Eems!CP26+Maas!CP26+Midden!CP26+Noord!CP26+Oost!CP26+West!CP26+Schelde!CP26</f>
        <v>0</v>
      </c>
      <c r="CQ26" s="1">
        <f>Eems!CQ26+Maas!CQ26+Midden!CQ26+Noord!CQ26+Oost!CQ26+West!CQ26+Schelde!CQ26</f>
        <v>0</v>
      </c>
      <c r="CR26" s="1">
        <f>Eems!CR26+Maas!CR26+Midden!CR26+Noord!CR26+Oost!CR26+West!CR26+Schelde!CR26</f>
        <v>0</v>
      </c>
      <c r="CS26" s="1">
        <f>Eems!CS26+Maas!CS26+Midden!CS26+Noord!CS26+Oost!CS26+West!CS26+Schelde!CS26</f>
        <v>0</v>
      </c>
      <c r="CT26" s="1">
        <f>Eems!CT26+Maas!CT26+Midden!CT26+Noord!CT26+Oost!CT26+West!CT26+Schelde!CT26</f>
        <v>0</v>
      </c>
      <c r="CU26" s="1">
        <f>Eems!CU26+Maas!CU26+Midden!CU26+Noord!CU26+Oost!CU26+West!CU26+Schelde!CU26</f>
        <v>0</v>
      </c>
      <c r="CV26" s="1">
        <f>Eems!CV26+Maas!CV26+Midden!CV26+Noord!CV26+Oost!CV26+West!CV26+Schelde!CV26</f>
        <v>0</v>
      </c>
      <c r="CW26" s="1">
        <f>Eems!CW26+Maas!CW26+Midden!CW26+Noord!CW26+Oost!CW26+West!CW26+Schelde!CW26</f>
        <v>0</v>
      </c>
      <c r="CX26" s="1">
        <f>Eems!CX26+Maas!CX26+Midden!CX26+Noord!CX26+Oost!CX26+West!CX26+Schelde!CX26</f>
        <v>0</v>
      </c>
      <c r="CY26" s="1">
        <f>Eems!CY26+Maas!CY26+Midden!CY26+Noord!CY26+Oost!CY26+West!CY26+Schelde!CY26</f>
        <v>0</v>
      </c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</row>
    <row r="27" spans="3:130" ht="12.75">
      <c r="C27" s="1" t="s">
        <v>21</v>
      </c>
      <c r="G27" s="1">
        <f>Eems!G27+Maas!G27+Midden!G27+Noord!G27+Oost!G27+West!G27+Schelde!G27</f>
        <v>0</v>
      </c>
      <c r="H27" s="1">
        <f>Eems!H27+Maas!H27+Midden!H27+Noord!H27+Oost!H27+West!H27+Schelde!H27</f>
        <v>0.0075574044130042855</v>
      </c>
      <c r="I27" s="1">
        <f>Eems!I27+Maas!I27+Midden!I27+Noord!I27+Oost!I27+West!I27+Schelde!I27</f>
        <v>0.09722098981966666</v>
      </c>
      <c r="J27" s="1">
        <f>Eems!J27+Maas!J27+Midden!J27+Noord!J27+Oost!J27+West!J27+Schelde!J27</f>
        <v>717.3124543398437</v>
      </c>
      <c r="K27" s="1">
        <f>Eems!K27+Maas!K27+Midden!K27+Noord!K27+Oost!K27+West!K27+Schelde!K27</f>
        <v>3888.1395545365813</v>
      </c>
      <c r="L27" s="1">
        <f>Eems!L27+Maas!L27+Midden!L27+Noord!L27+Oost!L27+West!L27+Schelde!L27</f>
        <v>0</v>
      </c>
      <c r="M27" s="1">
        <f>Eems!M27+Maas!M27+Midden!M27+Noord!M27+Oost!M27+West!M27+Schelde!M27</f>
        <v>64.36073126217524</v>
      </c>
      <c r="N27" s="1">
        <f>Eems!N27+Maas!N27+Midden!N27+Noord!N27+Oost!N27+West!N27+Schelde!N27</f>
        <v>940.5300941392185</v>
      </c>
      <c r="O27" s="1">
        <f>Eems!O27+Maas!O27+Midden!O27+Noord!O27+Oost!O27+West!O27+Schelde!O27</f>
        <v>0.09362836500830969</v>
      </c>
      <c r="P27" s="1">
        <f>Eems!P27+Maas!P27+Midden!P27+Noord!P27+Oost!P27+West!P27+Schelde!P27</f>
        <v>763.7614278227452</v>
      </c>
      <c r="Q27" s="1">
        <f>Eems!Q27+Maas!Q27+Midden!Q27+Noord!Q27+Oost!Q27+West!Q27+Schelde!Q27</f>
        <v>0.004681418250415485</v>
      </c>
      <c r="R27" s="1">
        <f>Eems!R27+Maas!R27+Midden!R27+Noord!R27+Oost!R27+West!R27+Schelde!R27</f>
        <v>0</v>
      </c>
      <c r="S27" s="1">
        <f>Eems!S27+Maas!S27+Midden!S27+Noord!S27+Oost!S27+West!S27+Schelde!S27</f>
        <v>793.7229671525012</v>
      </c>
      <c r="T27" s="1">
        <f>Eems!T27+Maas!T27+Midden!T27+Noord!T27+Oost!T27+West!T27+Schelde!T27</f>
        <v>0</v>
      </c>
      <c r="U27" s="1">
        <f>Eems!U27+Maas!U27+Midden!U27+Noord!U27+Oost!U27+West!U27+Schelde!U27</f>
        <v>0</v>
      </c>
      <c r="V27" s="1">
        <f>Eems!V27+Maas!V27+Midden!V27+Noord!V27+Oost!V27+West!V27+Schelde!V27</f>
        <v>938.9539387743133</v>
      </c>
      <c r="W27" s="1">
        <f>Eems!W27+Maas!W27+Midden!W27+Noord!W27+Oost!W27+West!W27+Schelde!W27</f>
        <v>37307.407476236585</v>
      </c>
      <c r="X27" s="1">
        <f>Eems!X27+Maas!X27+Midden!X27+Noord!X27+Oost!X27+West!X27+Schelde!X27</f>
        <v>0</v>
      </c>
      <c r="Y27" s="1">
        <f>Eems!Y27+Maas!Y27+Midden!Y27+Noord!Y27+Oost!Y27+West!Y27+Schelde!Y27</f>
        <v>37307.407476236585</v>
      </c>
      <c r="Z27" s="1">
        <f>Eems!Z27+Maas!Z27+Midden!Z27+Noord!Z27+Oost!Z27+West!Z27+Schelde!Z27</f>
        <v>15529.33478661172</v>
      </c>
      <c r="AA27" s="1">
        <f>Eems!AA27+Maas!AA27+Midden!AA27+Noord!AA27+Oost!AA27+West!AA27+Schelde!AA27</f>
        <v>0</v>
      </c>
      <c r="AB27" s="1">
        <f>Eems!AB27+Maas!AB27+Midden!AB27+Noord!AB27+Oost!AB27+West!AB27+Schelde!AB27</f>
        <v>710.7037039486818</v>
      </c>
      <c r="AC27" s="1">
        <f>Eems!AC27+Maas!AC27+Midden!AC27+Noord!AC27+Oost!AC27+West!AC27+Schelde!AC27</f>
        <v>16688.763782228812</v>
      </c>
      <c r="AD27" s="1">
        <f>Eems!AD27+Maas!AD27+Midden!AD27+Noord!AD27+Oost!AD27+West!AD27+Schelde!AD27</f>
        <v>125.59116392388157</v>
      </c>
      <c r="AE27" s="1">
        <f>Eems!AE27+Maas!AE27+Midden!AE27+Noord!AE27+Oost!AE27+West!AE27+Schelde!AE27</f>
        <v>125.59116392388157</v>
      </c>
      <c r="AF27" s="1">
        <f>Eems!AF27+Maas!AF27+Midden!AF27+Noord!AF27+Oost!AF27+West!AF27+Schelde!AF27</f>
        <v>983.3206850045424</v>
      </c>
      <c r="AG27" s="1">
        <f>Eems!AG27+Maas!AG27+Midden!AG27+Noord!AG27+Oost!AG27+West!AG27+Schelde!AG27</f>
        <v>969.4306651972677</v>
      </c>
      <c r="AH27" s="1">
        <f>Eems!AH27+Maas!AH27+Midden!AH27+Noord!AH27+Oost!AH27+West!AH27+Schelde!AH27</f>
        <v>13.89001980727446</v>
      </c>
      <c r="AI27" s="1">
        <f>Eems!AI27+Maas!AI27+Midden!AI27+Noord!AI27+Oost!AI27+West!AI27+Schelde!AI27</f>
        <v>125.59116392388157</v>
      </c>
      <c r="AJ27" s="1">
        <f>Eems!AJ27+Maas!AJ27+Midden!AJ27+Noord!AJ27+Oost!AJ27+West!AJ27+Schelde!AJ27</f>
        <v>0</v>
      </c>
      <c r="AK27" s="1">
        <f>Eems!AK27+Maas!AK27+Midden!AK27+Noord!AK27+Oost!AK27+West!AK27+Schelde!AK27</f>
        <v>0</v>
      </c>
      <c r="AL27" s="1">
        <f>Eems!AL27+Maas!AL27+Midden!AL27+Noord!AL27+Oost!AL27+West!AL27+Schelde!AL27</f>
        <v>1.0149653525883646</v>
      </c>
      <c r="AM27" s="1">
        <f>Eems!AM27+Maas!AM27+Midden!AM27+Noord!AM27+Oost!AM27+West!AM27+Schelde!AM27</f>
        <v>0</v>
      </c>
      <c r="AN27" s="1">
        <f>Eems!AN27+Maas!AN27+Midden!AN27+Noord!AN27+Oost!AN27+West!AN27+Schelde!AN27</f>
        <v>0</v>
      </c>
      <c r="AO27" s="1">
        <f>Eems!AO27+Maas!AO27+Midden!AO27+Noord!AO27+Oost!AO27+West!AO27+Schelde!AO27</f>
        <v>0</v>
      </c>
      <c r="AP27" s="1">
        <f>Eems!AP27+Maas!AP27+Midden!AP27+Noord!AP27+Oost!AP27+West!AP27+Schelde!AP27</f>
        <v>0</v>
      </c>
      <c r="AQ27" s="1">
        <f>Eems!AQ27+Maas!AQ27+Midden!AQ27+Noord!AQ27+Oost!AQ27+West!AQ27+Schelde!AQ27</f>
        <v>2.929245165599705</v>
      </c>
      <c r="AR27" s="1">
        <f>Eems!AR27+Maas!AR27+Midden!AR27+Noord!AR27+Oost!AR27+West!AR27+Schelde!AR27</f>
        <v>0</v>
      </c>
      <c r="AS27" s="1">
        <f>Eems!AS27+Maas!AS27+Midden!AS27+Noord!AS27+Oost!AS27+West!AS27+Schelde!AS27</f>
        <v>0</v>
      </c>
      <c r="AT27" s="1">
        <f>Eems!AT27+Maas!AT27+Midden!AT27+Noord!AT27+Oost!AT27+West!AT27+Schelde!AT27</f>
        <v>2.537413381470912</v>
      </c>
      <c r="AU27" s="1">
        <f>Eems!AU27+Maas!AU27+Midden!AU27+Noord!AU27+Oost!AU27+West!AU27+Schelde!AU27</f>
        <v>1.322092269951243</v>
      </c>
      <c r="AV27" s="1">
        <f>Eems!AV27+Maas!AV27+Midden!AV27+Noord!AV27+Oost!AV27+West!AV27+Schelde!AV27</f>
        <v>0</v>
      </c>
      <c r="AW27" s="1">
        <f>Eems!AW27+Maas!AW27+Midden!AW27+Noord!AW27+Oost!AW27+West!AW27+Schelde!AW27</f>
        <v>983.0158396920992</v>
      </c>
      <c r="AX27" s="1">
        <f>Eems!AX27+Maas!AX27+Midden!AX27+Noord!AX27+Oost!AX27+West!AX27+Schelde!AX27</f>
        <v>0</v>
      </c>
      <c r="AY27" s="1">
        <f>Eems!AY27+Maas!AY27+Midden!AY27+Noord!AY27+Oost!AY27+West!AY27+Schelde!AY27</f>
        <v>0</v>
      </c>
      <c r="AZ27" s="1">
        <f>Eems!AZ27+Maas!AZ27+Midden!AZ27+Noord!AZ27+Oost!AZ27+West!AZ27+Schelde!AZ27</f>
        <v>0.3550600200726914</v>
      </c>
      <c r="BA27" s="1">
        <f>Eems!BA27+Maas!BA27+Midden!BA27+Noord!BA27+Oost!BA27+West!BA27+Schelde!BA27</f>
        <v>0.04615780260944988</v>
      </c>
      <c r="BB27" s="1">
        <f>Eems!BB27+Maas!BB27+Midden!BB27+Noord!BB27+Oost!BB27+West!BB27+Schelde!BB27</f>
        <v>0.07101200401453826</v>
      </c>
      <c r="BC27" s="1">
        <f>Eems!BC27+Maas!BC27+Midden!BC27+Noord!BC27+Oost!BC27+West!BC27+Schelde!BC27</f>
        <v>0.0639108036130845</v>
      </c>
      <c r="BD27" s="1">
        <f>Eems!BD27+Maas!BD27+Midden!BD27+Noord!BD27+Oost!BD27+West!BD27+Schelde!BD27</f>
        <v>0.06213550351272098</v>
      </c>
      <c r="BE27" s="1">
        <f>Eems!BE27+Maas!BE27+Midden!BE27+Noord!BE27+Oost!BE27+West!BE27+Schelde!BE27</f>
        <v>0.0639108036130845</v>
      </c>
      <c r="BF27" s="1">
        <f>Eems!BF27+Maas!BF27+Midden!BF27+Noord!BF27+Oost!BF27+West!BF27+Schelde!BF27</f>
        <v>0.03550600200726914</v>
      </c>
      <c r="BG27" s="1">
        <f>Eems!BG27+Maas!BG27+Midden!BG27+Noord!BG27+Oost!BG27+West!BG27+Schelde!BG27</f>
        <v>0.03550600200726914</v>
      </c>
      <c r="BH27" s="1">
        <f>Eems!BH27+Maas!BH27+Midden!BH27+Noord!BH27+Oost!BH27+West!BH27+Schelde!BH27</f>
        <v>0.07811320441599211</v>
      </c>
      <c r="BI27" s="1">
        <f>Eems!BI27+Maas!BI27+Midden!BI27+Noord!BI27+Oost!BI27+West!BI27+Schelde!BI27</f>
        <v>0.02307890130472495</v>
      </c>
      <c r="BJ27" s="1">
        <f>Eems!BJ27+Maas!BJ27+Midden!BJ27+Noord!BJ27+Oost!BJ27+West!BJ27+Schelde!BJ27</f>
        <v>763.7614278227452</v>
      </c>
      <c r="BK27" s="1">
        <f>Eems!BK27+Maas!BK27+Midden!BK27+Noord!BK27+Oost!BK27+West!BK27+Schelde!BK27</f>
        <v>2.13036012043615</v>
      </c>
      <c r="BL27" s="1">
        <f>Eems!BL27+Maas!BL27+Midden!BL27+Noord!BL27+Oost!BL27+West!BL27+Schelde!BL27</f>
        <v>907922.8462387819</v>
      </c>
      <c r="BM27" s="1">
        <f>Eems!BM27+Maas!BM27+Midden!BM27+Noord!BM27+Oost!BM27+West!BM27+Schelde!BM27</f>
        <v>763.7614278227452</v>
      </c>
      <c r="BN27" s="1">
        <f>Eems!BN27+Maas!BN27+Midden!BN27+Noord!BN27+Oost!BN27+West!BN27+Schelde!BN27</f>
        <v>0</v>
      </c>
      <c r="BO27" s="1">
        <f>Eems!BO27+Maas!BO27+Midden!BO27+Noord!BO27+Oost!BO27+West!BO27+Schelde!BO27</f>
        <v>0</v>
      </c>
      <c r="BP27" s="1">
        <f>Eems!BP27+Maas!BP27+Midden!BP27+Noord!BP27+Oost!BP27+West!BP27+Schelde!BP27</f>
        <v>0</v>
      </c>
      <c r="BQ27" s="1">
        <f>Eems!BQ27+Maas!BQ27+Midden!BQ27+Noord!BQ27+Oost!BQ27+West!BQ27+Schelde!BQ27</f>
        <v>0</v>
      </c>
      <c r="BR27" s="1">
        <f>Eems!BR27+Maas!BR27+Midden!BR27+Noord!BR27+Oost!BR27+West!BR27+Schelde!BR27</f>
        <v>0</v>
      </c>
      <c r="BS27" s="1">
        <f>Eems!BS27+Maas!BS27+Midden!BS27+Noord!BS27+Oost!BS27+West!BS27+Schelde!BS27</f>
        <v>0</v>
      </c>
      <c r="BT27" s="1">
        <f>Eems!BT27+Maas!BT27+Midden!BT27+Noord!BT27+Oost!BT27+West!BT27+Schelde!BT27</f>
        <v>0</v>
      </c>
      <c r="BU27" s="1">
        <f>Eems!BU27+Maas!BU27+Midden!BU27+Noord!BU27+Oost!BU27+West!BU27+Schelde!BU27</f>
        <v>0</v>
      </c>
      <c r="BV27" s="1">
        <f>Eems!BV27+Maas!BV27+Midden!BV27+Noord!BV27+Oost!BV27+West!BV27+Schelde!BV27</f>
        <v>0</v>
      </c>
      <c r="BW27" s="1">
        <f>Eems!BW27+Maas!BW27+Midden!BW27+Noord!BW27+Oost!BW27+West!BW27+Schelde!BW27</f>
        <v>0</v>
      </c>
      <c r="BX27" s="1">
        <f>Eems!BX27+Maas!BX27+Midden!BX27+Noord!BX27+Oost!BX27+West!BX27+Schelde!BX27</f>
        <v>0</v>
      </c>
      <c r="BY27" s="1">
        <f>Eems!BY27+Maas!BY27+Midden!BY27+Noord!BY27+Oost!BY27+West!BY27+Schelde!BY27</f>
        <v>0</v>
      </c>
      <c r="BZ27" s="1">
        <f>Eems!BZ27+Maas!BZ27+Midden!BZ27+Noord!BZ27+Oost!BZ27+West!BZ27+Schelde!BZ27</f>
        <v>0</v>
      </c>
      <c r="CA27" s="1">
        <f>Eems!CA27+Maas!CA27+Midden!CA27+Noord!CA27+Oost!CA27+West!CA27+Schelde!CA27</f>
        <v>0</v>
      </c>
      <c r="CB27" s="1">
        <f>Eems!CB27+Maas!CB27+Midden!CB27+Noord!CB27+Oost!CB27+West!CB27+Schelde!CB27</f>
        <v>0</v>
      </c>
      <c r="CC27" s="1">
        <f>Eems!CC27+Maas!CC27+Midden!CC27+Noord!CC27+Oost!CC27+West!CC27+Schelde!CC27</f>
        <v>0</v>
      </c>
      <c r="CD27" s="1">
        <f>Eems!CD27+Maas!CD27+Midden!CD27+Noord!CD27+Oost!CD27+West!CD27+Schelde!CD27</f>
        <v>0</v>
      </c>
      <c r="CE27" s="1">
        <f>Eems!CE27+Maas!CE27+Midden!CE27+Noord!CE27+Oost!CE27+West!CE27+Schelde!CE27</f>
        <v>0</v>
      </c>
      <c r="CF27" s="1">
        <f>Eems!CF27+Maas!CF27+Midden!CF27+Noord!CF27+Oost!CF27+West!CF27+Schelde!CF27</f>
        <v>0</v>
      </c>
      <c r="CG27" s="1">
        <f>Eems!CG27+Maas!CG27+Midden!CG27+Noord!CG27+Oost!CG27+West!CG27+Schelde!CG27</f>
        <v>0</v>
      </c>
      <c r="CH27" s="1">
        <f>Eems!CH27+Maas!CH27+Midden!CH27+Noord!CH27+Oost!CH27+West!CH27+Schelde!CH27</f>
        <v>0</v>
      </c>
      <c r="CI27" s="1">
        <f>Eems!CI27+Maas!CI27+Midden!CI27+Noord!CI27+Oost!CI27+West!CI27+Schelde!CI27</f>
        <v>0</v>
      </c>
      <c r="CJ27" s="1">
        <f>Eems!CJ27+Maas!CJ27+Midden!CJ27+Noord!CJ27+Oost!CJ27+West!CJ27+Schelde!CJ27</f>
        <v>0</v>
      </c>
      <c r="CK27" s="1">
        <f>Eems!CK27+Maas!CK27+Midden!CK27+Noord!CK27+Oost!CK27+West!CK27+Schelde!CK27</f>
        <v>0</v>
      </c>
      <c r="CL27" s="1">
        <f>Eems!CL27+Maas!CL27+Midden!CL27+Noord!CL27+Oost!CL27+West!CL27+Schelde!CL27</f>
        <v>0</v>
      </c>
      <c r="CM27" s="1">
        <f>Eems!CM27+Maas!CM27+Midden!CM27+Noord!CM27+Oost!CM27+West!CM27+Schelde!CM27</f>
        <v>0</v>
      </c>
      <c r="CN27" s="1">
        <f>Eems!CN27+Maas!CN27+Midden!CN27+Noord!CN27+Oost!CN27+West!CN27+Schelde!CN27</f>
        <v>0</v>
      </c>
      <c r="CO27" s="1">
        <f>Eems!CO27+Maas!CO27+Midden!CO27+Noord!CO27+Oost!CO27+West!CO27+Schelde!CO27</f>
        <v>0</v>
      </c>
      <c r="CP27" s="1">
        <f>Eems!CP27+Maas!CP27+Midden!CP27+Noord!CP27+Oost!CP27+West!CP27+Schelde!CP27</f>
        <v>0</v>
      </c>
      <c r="CQ27" s="1">
        <f>Eems!CQ27+Maas!CQ27+Midden!CQ27+Noord!CQ27+Oost!CQ27+West!CQ27+Schelde!CQ27</f>
        <v>0</v>
      </c>
      <c r="CR27" s="1">
        <f>Eems!CR27+Maas!CR27+Midden!CR27+Noord!CR27+Oost!CR27+West!CR27+Schelde!CR27</f>
        <v>0</v>
      </c>
      <c r="CS27" s="1">
        <f>Eems!CS27+Maas!CS27+Midden!CS27+Noord!CS27+Oost!CS27+West!CS27+Schelde!CS27</f>
        <v>0</v>
      </c>
      <c r="CT27" s="1">
        <f>Eems!CT27+Maas!CT27+Midden!CT27+Noord!CT27+Oost!CT27+West!CT27+Schelde!CT27</f>
        <v>0</v>
      </c>
      <c r="CU27" s="1">
        <f>Eems!CU27+Maas!CU27+Midden!CU27+Noord!CU27+Oost!CU27+West!CU27+Schelde!CU27</f>
        <v>0</v>
      </c>
      <c r="CV27" s="1">
        <f>Eems!CV27+Maas!CV27+Midden!CV27+Noord!CV27+Oost!CV27+West!CV27+Schelde!CV27</f>
        <v>0</v>
      </c>
      <c r="CW27" s="1">
        <f>Eems!CW27+Maas!CW27+Midden!CW27+Noord!CW27+Oost!CW27+West!CW27+Schelde!CW27</f>
        <v>0</v>
      </c>
      <c r="CX27" s="1">
        <f>Eems!CX27+Maas!CX27+Midden!CX27+Noord!CX27+Oost!CX27+West!CX27+Schelde!CX27</f>
        <v>0</v>
      </c>
      <c r="CY27" s="1">
        <f>Eems!CY27+Maas!CY27+Midden!CY27+Noord!CY27+Oost!CY27+West!CY27+Schelde!CY27</f>
        <v>0</v>
      </c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</row>
    <row r="28" spans="3:130" ht="12.75">
      <c r="C28" s="1" t="s">
        <v>22</v>
      </c>
      <c r="G28" s="1">
        <f>Eems!G28+Maas!G28+Midden!G28+Noord!G28+Oost!G28+West!G28+Schelde!G28</f>
        <v>0</v>
      </c>
      <c r="H28" s="1">
        <f>Eems!H28+Maas!H28+Midden!H28+Noord!H28+Oost!H28+West!H28+Schelde!H28</f>
        <v>0.16570392311371157</v>
      </c>
      <c r="I28" s="1">
        <f>Eems!I28+Maas!I28+Midden!I28+Noord!I28+Oost!I28+West!I28+Schelde!I28</f>
        <v>0.016210245616437875</v>
      </c>
      <c r="J28" s="1">
        <f>Eems!J28+Maas!J28+Midden!J28+Noord!J28+Oost!J28+West!J28+Schelde!J28</f>
        <v>28.543320159432046</v>
      </c>
      <c r="K28" s="1">
        <f>Eems!K28+Maas!K28+Midden!K28+Noord!K28+Oost!K28+West!K28+Schelde!K28</f>
        <v>22.850573855834927</v>
      </c>
      <c r="L28" s="1">
        <f>Eems!L28+Maas!L28+Midden!L28+Noord!L28+Oost!L28+West!L28+Schelde!L28</f>
        <v>0</v>
      </c>
      <c r="M28" s="1">
        <f>Eems!M28+Maas!M28+Midden!M28+Noord!M28+Oost!M28+West!M28+Schelde!M28</f>
        <v>14.677813816597123</v>
      </c>
      <c r="N28" s="1">
        <f>Eems!N28+Maas!N28+Midden!N28+Noord!N28+Oost!N28+West!N28+Schelde!N28</f>
        <v>34.83298214078093</v>
      </c>
      <c r="O28" s="1">
        <f>Eems!O28+Maas!O28+Midden!O28+Noord!O28+Oost!O28+West!O28+Schelde!O28</f>
        <v>0.08266949233327808</v>
      </c>
      <c r="P28" s="1">
        <f>Eems!P28+Maas!P28+Midden!P28+Noord!P28+Oost!P28+West!P28+Schelde!P28</f>
        <v>0</v>
      </c>
      <c r="Q28" s="1">
        <f>Eems!Q28+Maas!Q28+Midden!Q28+Noord!Q28+Oost!Q28+West!Q28+Schelde!Q28</f>
        <v>0.004133474616663905</v>
      </c>
      <c r="R28" s="1">
        <f>Eems!R28+Maas!R28+Midden!R28+Noord!R28+Oost!R28+West!R28+Schelde!R28</f>
        <v>4.1</v>
      </c>
      <c r="S28" s="1">
        <f>Eems!S28+Maas!S28+Midden!S28+Noord!S28+Oost!S28+West!S28+Schelde!S28</f>
        <v>130.02528482526787</v>
      </c>
      <c r="T28" s="1">
        <f>Eems!T28+Maas!T28+Midden!T28+Noord!T28+Oost!T28+West!T28+Schelde!T28</f>
        <v>0</v>
      </c>
      <c r="U28" s="1">
        <f>Eems!U28+Maas!U28+Midden!U28+Noord!U28+Oost!U28+West!U28+Schelde!U28</f>
        <v>0</v>
      </c>
      <c r="V28" s="1">
        <f>Eems!V28+Maas!V28+Midden!V28+Noord!V28+Oost!V28+West!V28+Schelde!V28</f>
        <v>0</v>
      </c>
      <c r="W28" s="1">
        <f>Eems!W28+Maas!W28+Midden!W28+Noord!W28+Oost!W28+West!W28+Schelde!W28</f>
        <v>6592.036</v>
      </c>
      <c r="X28" s="1">
        <f>Eems!X28+Maas!X28+Midden!X28+Noord!X28+Oost!X28+West!X28+Schelde!X28</f>
        <v>0</v>
      </c>
      <c r="Y28" s="1">
        <f>Eems!Y28+Maas!Y28+Midden!Y28+Noord!Y28+Oost!Y28+West!Y28+Schelde!Y28</f>
        <v>6592.036</v>
      </c>
      <c r="Z28" s="1">
        <f>Eems!Z28+Maas!Z28+Midden!Z28+Noord!Z28+Oost!Z28+West!Z28+Schelde!Z28</f>
        <v>1697.86</v>
      </c>
      <c r="AA28" s="1">
        <f>Eems!AA28+Maas!AA28+Midden!AA28+Noord!AA28+Oost!AA28+West!AA28+Schelde!AA28</f>
        <v>0</v>
      </c>
      <c r="AB28" s="1">
        <f>Eems!AB28+Maas!AB28+Midden!AB28+Noord!AB28+Oost!AB28+West!AB28+Schelde!AB28</f>
        <v>0</v>
      </c>
      <c r="AC28" s="1">
        <f>Eems!AC28+Maas!AC28+Midden!AC28+Noord!AC28+Oost!AC28+West!AC28+Schelde!AC28</f>
        <v>100.375</v>
      </c>
      <c r="AD28" s="1">
        <f>Eems!AD28+Maas!AD28+Midden!AD28+Noord!AD28+Oost!AD28+West!AD28+Schelde!AD28</f>
        <v>0.25696</v>
      </c>
      <c r="AE28" s="1">
        <f>Eems!AE28+Maas!AE28+Midden!AE28+Noord!AE28+Oost!AE28+West!AE28+Schelde!AE28</f>
        <v>0.25696</v>
      </c>
      <c r="AF28" s="1">
        <f>Eems!AF28+Maas!AF28+Midden!AF28+Noord!AF28+Oost!AF28+West!AF28+Schelde!AF28</f>
        <v>317.98944198192305</v>
      </c>
      <c r="AG28" s="1">
        <f>Eems!AG28+Maas!AG28+Midden!AG28+Noord!AG28+Oost!AG28+West!AG28+Schelde!AG28</f>
        <v>314.80320077569127</v>
      </c>
      <c r="AH28" s="1">
        <f>Eems!AH28+Maas!AH28+Midden!AH28+Noord!AH28+Oost!AH28+West!AH28+Schelde!AH28</f>
        <v>3.186241206231693</v>
      </c>
      <c r="AI28" s="1">
        <f>Eems!AI28+Maas!AI28+Midden!AI28+Noord!AI28+Oost!AI28+West!AI28+Schelde!AI28</f>
        <v>0.25696</v>
      </c>
      <c r="AJ28" s="1">
        <f>Eems!AJ28+Maas!AJ28+Midden!AJ28+Noord!AJ28+Oost!AJ28+West!AJ28+Schelde!AJ28</f>
        <v>0</v>
      </c>
      <c r="AK28" s="1">
        <f>Eems!AK28+Maas!AK28+Midden!AK28+Noord!AK28+Oost!AK28+West!AK28+Schelde!AK28</f>
        <v>0</v>
      </c>
      <c r="AL28" s="1">
        <f>Eems!AL28+Maas!AL28+Midden!AL28+Noord!AL28+Oost!AL28+West!AL28+Schelde!AL28</f>
        <v>0</v>
      </c>
      <c r="AM28" s="1">
        <f>Eems!AM28+Maas!AM28+Midden!AM28+Noord!AM28+Oost!AM28+West!AM28+Schelde!AM28</f>
        <v>0</v>
      </c>
      <c r="AN28" s="1">
        <f>Eems!AN28+Maas!AN28+Midden!AN28+Noord!AN28+Oost!AN28+West!AN28+Schelde!AN28</f>
        <v>0</v>
      </c>
      <c r="AO28" s="1">
        <f>Eems!AO28+Maas!AO28+Midden!AO28+Noord!AO28+Oost!AO28+West!AO28+Schelde!AO28</f>
        <v>0</v>
      </c>
      <c r="AP28" s="1">
        <f>Eems!AP28+Maas!AP28+Midden!AP28+Noord!AP28+Oost!AP28+West!AP28+Schelde!AP28</f>
        <v>0</v>
      </c>
      <c r="AQ28" s="1">
        <f>Eems!AQ28+Maas!AQ28+Midden!AQ28+Noord!AQ28+Oost!AQ28+West!AQ28+Schelde!AQ28</f>
        <v>2.618049395141146</v>
      </c>
      <c r="AR28" s="1">
        <f>Eems!AR28+Maas!AR28+Midden!AR28+Noord!AR28+Oost!AR28+West!AR28+Schelde!AR28</f>
        <v>0</v>
      </c>
      <c r="AS28" s="1">
        <f>Eems!AS28+Maas!AS28+Midden!AS28+Noord!AS28+Oost!AS28+West!AS28+Schelde!AS28</f>
        <v>0</v>
      </c>
      <c r="AT28" s="1">
        <f>Eems!AT28+Maas!AT28+Midden!AT28+Noord!AT28+Oost!AT28+West!AT28+Schelde!AT28</f>
        <v>0</v>
      </c>
      <c r="AU28" s="1">
        <f>Eems!AU28+Maas!AU28+Midden!AU28+Noord!AU28+Oost!AU28+West!AU28+Schelde!AU28</f>
        <v>0.2744985123390414</v>
      </c>
      <c r="AV28" s="1">
        <f>Eems!AV28+Maas!AV28+Midden!AV28+Noord!AV28+Oost!AV28+West!AV28+Schelde!AV28</f>
        <v>0</v>
      </c>
      <c r="AW28" s="1">
        <f>Eems!AW28+Maas!AW28+Midden!AW28+Noord!AW28+Oost!AW28+West!AW28+Schelde!AW28</f>
        <v>318.6241206231692</v>
      </c>
      <c r="AX28" s="1">
        <f>Eems!AX28+Maas!AX28+Midden!AX28+Noord!AX28+Oost!AX28+West!AX28+Schelde!AX28</f>
        <v>0</v>
      </c>
      <c r="AY28" s="1">
        <f>Eems!AY28+Maas!AY28+Midden!AY28+Noord!AY28+Oost!AY28+West!AY28+Schelde!AY28</f>
        <v>0</v>
      </c>
      <c r="AZ28" s="1">
        <f>Eems!AZ28+Maas!AZ28+Midden!AZ28+Noord!AZ28+Oost!AZ28+West!AZ28+Schelde!AZ28</f>
        <v>0.3173393206231691</v>
      </c>
      <c r="BA28" s="1">
        <f>Eems!BA28+Maas!BA28+Midden!BA28+Noord!BA28+Oost!BA28+West!BA28+Schelde!BA28</f>
        <v>0.041254111681011986</v>
      </c>
      <c r="BB28" s="1">
        <f>Eems!BB28+Maas!BB28+Midden!BB28+Noord!BB28+Oost!BB28+West!BB28+Schelde!BB28</f>
        <v>0.06346786412463382</v>
      </c>
      <c r="BC28" s="1">
        <f>Eems!BC28+Maas!BC28+Midden!BC28+Noord!BC28+Oost!BC28+West!BC28+Schelde!BC28</f>
        <v>0.05712107771217048</v>
      </c>
      <c r="BD28" s="1">
        <f>Eems!BD28+Maas!BD28+Midden!BD28+Noord!BD28+Oost!BD28+West!BD28+Schelde!BD28</f>
        <v>0.05553438110905458</v>
      </c>
      <c r="BE28" s="1">
        <f>Eems!BE28+Maas!BE28+Midden!BE28+Noord!BE28+Oost!BE28+West!BE28+Schelde!BE28</f>
        <v>0.05712107771217048</v>
      </c>
      <c r="BF28" s="1">
        <f>Eems!BF28+Maas!BF28+Midden!BF28+Noord!BF28+Oost!BF28+West!BF28+Schelde!BF28</f>
        <v>0.031733932062316915</v>
      </c>
      <c r="BG28" s="1">
        <f>Eems!BG28+Maas!BG28+Midden!BG28+Noord!BG28+Oost!BG28+West!BG28+Schelde!BG28</f>
        <v>0.031733932062316915</v>
      </c>
      <c r="BH28" s="1">
        <f>Eems!BH28+Maas!BH28+Midden!BH28+Noord!BH28+Oost!BH28+West!BH28+Schelde!BH28</f>
        <v>0.06981465053709722</v>
      </c>
      <c r="BI28" s="1">
        <f>Eems!BI28+Maas!BI28+Midden!BI28+Noord!BI28+Oost!BI28+West!BI28+Schelde!BI28</f>
        <v>0.020627055840506003</v>
      </c>
      <c r="BJ28" s="1">
        <f>Eems!BJ28+Maas!BJ28+Midden!BJ28+Noord!BJ28+Oost!BJ28+West!BJ28+Schelde!BJ28</f>
        <v>0</v>
      </c>
      <c r="BK28" s="1">
        <f>Eems!BK28+Maas!BK28+Midden!BK28+Noord!BK28+Oost!BK28+West!BK28+Schelde!BK28</f>
        <v>1.9040359237390165</v>
      </c>
      <c r="BL28" s="1">
        <f>Eems!BL28+Maas!BL28+Midden!BL28+Noord!BL28+Oost!BL28+West!BL28+Schelde!BL28</f>
        <v>456751.826</v>
      </c>
      <c r="BM28" s="1">
        <f>Eems!BM28+Maas!BM28+Midden!BM28+Noord!BM28+Oost!BM28+West!BM28+Schelde!BM28</f>
        <v>0</v>
      </c>
      <c r="BN28" s="1">
        <f>Eems!BN28+Maas!BN28+Midden!BN28+Noord!BN28+Oost!BN28+West!BN28+Schelde!BN28</f>
        <v>0</v>
      </c>
      <c r="BO28" s="1">
        <f>Eems!BO28+Maas!BO28+Midden!BO28+Noord!BO28+Oost!BO28+West!BO28+Schelde!BO28</f>
        <v>0</v>
      </c>
      <c r="BP28" s="1">
        <f>Eems!BP28+Maas!BP28+Midden!BP28+Noord!BP28+Oost!BP28+West!BP28+Schelde!BP28</f>
        <v>0</v>
      </c>
      <c r="BQ28" s="1">
        <f>Eems!BQ28+Maas!BQ28+Midden!BQ28+Noord!BQ28+Oost!BQ28+West!BQ28+Schelde!BQ28</f>
        <v>0</v>
      </c>
      <c r="BR28" s="1">
        <f>Eems!BR28+Maas!BR28+Midden!BR28+Noord!BR28+Oost!BR28+West!BR28+Schelde!BR28</f>
        <v>0</v>
      </c>
      <c r="BS28" s="1">
        <f>Eems!BS28+Maas!BS28+Midden!BS28+Noord!BS28+Oost!BS28+West!BS28+Schelde!BS28</f>
        <v>0</v>
      </c>
      <c r="BT28" s="1">
        <f>Eems!BT28+Maas!BT28+Midden!BT28+Noord!BT28+Oost!BT28+West!BT28+Schelde!BT28</f>
        <v>0</v>
      </c>
      <c r="BU28" s="1">
        <f>Eems!BU28+Maas!BU28+Midden!BU28+Noord!BU28+Oost!BU28+West!BU28+Schelde!BU28</f>
        <v>0</v>
      </c>
      <c r="BV28" s="1">
        <f>Eems!BV28+Maas!BV28+Midden!BV28+Noord!BV28+Oost!BV28+West!BV28+Schelde!BV28</f>
        <v>0</v>
      </c>
      <c r="BW28" s="1">
        <f>Eems!BW28+Maas!BW28+Midden!BW28+Noord!BW28+Oost!BW28+West!BW28+Schelde!BW28</f>
        <v>0</v>
      </c>
      <c r="BX28" s="1">
        <f>Eems!BX28+Maas!BX28+Midden!BX28+Noord!BX28+Oost!BX28+West!BX28+Schelde!BX28</f>
        <v>0</v>
      </c>
      <c r="BY28" s="1">
        <f>Eems!BY28+Maas!BY28+Midden!BY28+Noord!BY28+Oost!BY28+West!BY28+Schelde!BY28</f>
        <v>0</v>
      </c>
      <c r="BZ28" s="1">
        <f>Eems!BZ28+Maas!BZ28+Midden!BZ28+Noord!BZ28+Oost!BZ28+West!BZ28+Schelde!BZ28</f>
        <v>0</v>
      </c>
      <c r="CA28" s="1">
        <f>Eems!CA28+Maas!CA28+Midden!CA28+Noord!CA28+Oost!CA28+West!CA28+Schelde!CA28</f>
        <v>0</v>
      </c>
      <c r="CB28" s="1">
        <f>Eems!CB28+Maas!CB28+Midden!CB28+Noord!CB28+Oost!CB28+West!CB28+Schelde!CB28</f>
        <v>0</v>
      </c>
      <c r="CC28" s="1">
        <f>Eems!CC28+Maas!CC28+Midden!CC28+Noord!CC28+Oost!CC28+West!CC28+Schelde!CC28</f>
        <v>0</v>
      </c>
      <c r="CD28" s="1">
        <f>Eems!CD28+Maas!CD28+Midden!CD28+Noord!CD28+Oost!CD28+West!CD28+Schelde!CD28</f>
        <v>0</v>
      </c>
      <c r="CE28" s="1">
        <f>Eems!CE28+Maas!CE28+Midden!CE28+Noord!CE28+Oost!CE28+West!CE28+Schelde!CE28</f>
        <v>0</v>
      </c>
      <c r="CF28" s="1">
        <f>Eems!CF28+Maas!CF28+Midden!CF28+Noord!CF28+Oost!CF28+West!CF28+Schelde!CF28</f>
        <v>0</v>
      </c>
      <c r="CG28" s="1">
        <f>Eems!CG28+Maas!CG28+Midden!CG28+Noord!CG28+Oost!CG28+West!CG28+Schelde!CG28</f>
        <v>0</v>
      </c>
      <c r="CH28" s="1">
        <f>Eems!CH28+Maas!CH28+Midden!CH28+Noord!CH28+Oost!CH28+West!CH28+Schelde!CH28</f>
        <v>0</v>
      </c>
      <c r="CI28" s="1">
        <f>Eems!CI28+Maas!CI28+Midden!CI28+Noord!CI28+Oost!CI28+West!CI28+Schelde!CI28</f>
        <v>0</v>
      </c>
      <c r="CJ28" s="1">
        <f>Eems!CJ28+Maas!CJ28+Midden!CJ28+Noord!CJ28+Oost!CJ28+West!CJ28+Schelde!CJ28</f>
        <v>0</v>
      </c>
      <c r="CK28" s="1">
        <f>Eems!CK28+Maas!CK28+Midden!CK28+Noord!CK28+Oost!CK28+West!CK28+Schelde!CK28</f>
        <v>0</v>
      </c>
      <c r="CL28" s="1">
        <f>Eems!CL28+Maas!CL28+Midden!CL28+Noord!CL28+Oost!CL28+West!CL28+Schelde!CL28</f>
        <v>0</v>
      </c>
      <c r="CM28" s="1">
        <f>Eems!CM28+Maas!CM28+Midden!CM28+Noord!CM28+Oost!CM28+West!CM28+Schelde!CM28</f>
        <v>0</v>
      </c>
      <c r="CN28" s="1">
        <f>Eems!CN28+Maas!CN28+Midden!CN28+Noord!CN28+Oost!CN28+West!CN28+Schelde!CN28</f>
        <v>0</v>
      </c>
      <c r="CO28" s="1">
        <f>Eems!CO28+Maas!CO28+Midden!CO28+Noord!CO28+Oost!CO28+West!CO28+Schelde!CO28</f>
        <v>0</v>
      </c>
      <c r="CP28" s="1">
        <f>Eems!CP28+Maas!CP28+Midden!CP28+Noord!CP28+Oost!CP28+West!CP28+Schelde!CP28</f>
        <v>0</v>
      </c>
      <c r="CQ28" s="1">
        <f>Eems!CQ28+Maas!CQ28+Midden!CQ28+Noord!CQ28+Oost!CQ28+West!CQ28+Schelde!CQ28</f>
        <v>0</v>
      </c>
      <c r="CR28" s="1">
        <f>Eems!CR28+Maas!CR28+Midden!CR28+Noord!CR28+Oost!CR28+West!CR28+Schelde!CR28</f>
        <v>0</v>
      </c>
      <c r="CS28" s="1">
        <f>Eems!CS28+Maas!CS28+Midden!CS28+Noord!CS28+Oost!CS28+West!CS28+Schelde!CS28</f>
        <v>0</v>
      </c>
      <c r="CT28" s="1">
        <f>Eems!CT28+Maas!CT28+Midden!CT28+Noord!CT28+Oost!CT28+West!CT28+Schelde!CT28</f>
        <v>0</v>
      </c>
      <c r="CU28" s="1">
        <f>Eems!CU28+Maas!CU28+Midden!CU28+Noord!CU28+Oost!CU28+West!CU28+Schelde!CU28</f>
        <v>0</v>
      </c>
      <c r="CV28" s="1">
        <f>Eems!CV28+Maas!CV28+Midden!CV28+Noord!CV28+Oost!CV28+West!CV28+Schelde!CV28</f>
        <v>0</v>
      </c>
      <c r="CW28" s="1">
        <f>Eems!CW28+Maas!CW28+Midden!CW28+Noord!CW28+Oost!CW28+West!CW28+Schelde!CW28</f>
        <v>0</v>
      </c>
      <c r="CX28" s="1">
        <f>Eems!CX28+Maas!CX28+Midden!CX28+Noord!CX28+Oost!CX28+West!CX28+Schelde!CX28</f>
        <v>0</v>
      </c>
      <c r="CY28" s="1">
        <f>Eems!CY28+Maas!CY28+Midden!CY28+Noord!CY28+Oost!CY28+West!CY28+Schelde!CY28</f>
        <v>0</v>
      </c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</row>
    <row r="29" spans="3:130" ht="12.75">
      <c r="C29" s="1" t="s">
        <v>23</v>
      </c>
      <c r="G29" s="1">
        <f>Eems!G29+Maas!G29+Midden!G29+Noord!G29+Oost!G29+West!G29+Schelde!G29</f>
        <v>0</v>
      </c>
      <c r="H29" s="1">
        <f>Eems!H29+Maas!H29+Midden!H29+Noord!H29+Oost!H29+West!H29+Schelde!H29</f>
        <v>0.010162865240936552</v>
      </c>
      <c r="I29" s="1">
        <f>Eems!I29+Maas!I29+Midden!I29+Noord!I29+Oost!I29+West!I29+Schelde!I29</f>
        <v>0.023265445620268815</v>
      </c>
      <c r="J29" s="1">
        <f>Eems!J29+Maas!J29+Midden!J29+Noord!J29+Oost!J29+West!J29+Schelde!J29</f>
        <v>321.3643792130223</v>
      </c>
      <c r="K29" s="1">
        <f>Eems!K29+Maas!K29+Midden!K29+Noord!K29+Oost!K29+West!K29+Schelde!K29</f>
        <v>16.93618003970442</v>
      </c>
      <c r="L29" s="1">
        <f>Eems!L29+Maas!L29+Midden!L29+Noord!L29+Oost!L29+West!L29+Schelde!L29</f>
        <v>0</v>
      </c>
      <c r="M29" s="1">
        <f>Eems!M29+Maas!M29+Midden!M29+Noord!M29+Oost!M29+West!M29+Schelde!M29</f>
        <v>1.2689240497401684</v>
      </c>
      <c r="N29" s="1">
        <f>Eems!N29+Maas!N29+Midden!N29+Noord!N29+Oost!N29+West!N29+Schelde!N29</f>
        <v>106.2756534825905</v>
      </c>
      <c r="O29" s="1">
        <f>Eems!O29+Maas!O29+Midden!O29+Noord!O29+Oost!O29+West!O29+Schelde!O29</f>
        <v>0.12653483223437118</v>
      </c>
      <c r="P29" s="1">
        <f>Eems!P29+Maas!P29+Midden!P29+Noord!P29+Oost!P29+West!P29+Schelde!P29</f>
        <v>0</v>
      </c>
      <c r="Q29" s="1">
        <f>Eems!Q29+Maas!Q29+Midden!Q29+Noord!Q29+Oost!Q29+West!Q29+Schelde!Q29</f>
        <v>0.00632674161171856</v>
      </c>
      <c r="R29" s="1">
        <f>Eems!R29+Maas!R29+Midden!R29+Noord!R29+Oost!R29+West!R29+Schelde!R29</f>
        <v>0</v>
      </c>
      <c r="S29" s="1">
        <f>Eems!S29+Maas!S29+Midden!S29+Noord!S29+Oost!S29+West!S29+Schelde!S29</f>
        <v>90.64466090566943</v>
      </c>
      <c r="T29" s="1">
        <f>Eems!T29+Maas!T29+Midden!T29+Noord!T29+Oost!T29+West!T29+Schelde!T29</f>
        <v>0</v>
      </c>
      <c r="U29" s="1">
        <f>Eems!U29+Maas!U29+Midden!U29+Noord!U29+Oost!U29+West!U29+Schelde!U29</f>
        <v>0</v>
      </c>
      <c r="V29" s="1">
        <f>Eems!V29+Maas!V29+Midden!V29+Noord!V29+Oost!V29+West!V29+Schelde!V29</f>
        <v>0</v>
      </c>
      <c r="W29" s="1">
        <f>Eems!W29+Maas!W29+Midden!W29+Noord!W29+Oost!W29+West!W29+Schelde!W29</f>
        <v>0</v>
      </c>
      <c r="X29" s="1">
        <f>Eems!X29+Maas!X29+Midden!X29+Noord!X29+Oost!X29+West!X29+Schelde!X29</f>
        <v>0</v>
      </c>
      <c r="Y29" s="1">
        <f>Eems!Y29+Maas!Y29+Midden!Y29+Noord!Y29+Oost!Y29+West!Y29+Schelde!Y29</f>
        <v>0</v>
      </c>
      <c r="Z29" s="1">
        <f>Eems!Z29+Maas!Z29+Midden!Z29+Noord!Z29+Oost!Z29+West!Z29+Schelde!Z29</f>
        <v>0</v>
      </c>
      <c r="AA29" s="1">
        <f>Eems!AA29+Maas!AA29+Midden!AA29+Noord!AA29+Oost!AA29+West!AA29+Schelde!AA29</f>
        <v>0</v>
      </c>
      <c r="AB29" s="1">
        <f>Eems!AB29+Maas!AB29+Midden!AB29+Noord!AB29+Oost!AB29+West!AB29+Schelde!AB29</f>
        <v>0</v>
      </c>
      <c r="AC29" s="1">
        <f>Eems!AC29+Maas!AC29+Midden!AC29+Noord!AC29+Oost!AC29+West!AC29+Schelde!AC29</f>
        <v>0</v>
      </c>
      <c r="AD29" s="1">
        <f>Eems!AD29+Maas!AD29+Midden!AD29+Noord!AD29+Oost!AD29+West!AD29+Schelde!AD29</f>
        <v>0</v>
      </c>
      <c r="AE29" s="1">
        <f>Eems!AE29+Maas!AE29+Midden!AE29+Noord!AE29+Oost!AE29+West!AE29+Schelde!AE29</f>
        <v>0</v>
      </c>
      <c r="AF29" s="1">
        <f>Eems!AF29+Maas!AF29+Midden!AF29+Noord!AF29+Oost!AF29+West!AF29+Schelde!AF29</f>
        <v>472.6483187604393</v>
      </c>
      <c r="AG29" s="1">
        <f>Eems!AG29+Maas!AG29+Midden!AG29+Noord!AG29+Oost!AG29+West!AG29+Schelde!AG29</f>
        <v>467.9123636626391</v>
      </c>
      <c r="AH29" s="1">
        <f>Eems!AH29+Maas!AH29+Midden!AH29+Noord!AH29+Oost!AH29+West!AH29+Schelde!AH29</f>
        <v>4.73595509779999</v>
      </c>
      <c r="AI29" s="1">
        <f>Eems!AI29+Maas!AI29+Midden!AI29+Noord!AI29+Oost!AI29+West!AI29+Schelde!AI29</f>
        <v>0</v>
      </c>
      <c r="AJ29" s="1">
        <f>Eems!AJ29+Maas!AJ29+Midden!AJ29+Noord!AJ29+Oost!AJ29+West!AJ29+Schelde!AJ29</f>
        <v>0</v>
      </c>
      <c r="AK29" s="1">
        <f>Eems!AK29+Maas!AK29+Midden!AK29+Noord!AK29+Oost!AK29+West!AK29+Schelde!AK29</f>
        <v>0</v>
      </c>
      <c r="AL29" s="1">
        <f>Eems!AL29+Maas!AL29+Midden!AL29+Noord!AL29+Oost!AL29+West!AL29+Schelde!AL29</f>
        <v>0</v>
      </c>
      <c r="AM29" s="1">
        <f>Eems!AM29+Maas!AM29+Midden!AM29+Noord!AM29+Oost!AM29+West!AM29+Schelde!AM29</f>
        <v>0</v>
      </c>
      <c r="AN29" s="1">
        <f>Eems!AN29+Maas!AN29+Midden!AN29+Noord!AN29+Oost!AN29+West!AN29+Schelde!AN29</f>
        <v>0</v>
      </c>
      <c r="AO29" s="1">
        <f>Eems!AO29+Maas!AO29+Midden!AO29+Noord!AO29+Oost!AO29+West!AO29+Schelde!AO29</f>
        <v>0</v>
      </c>
      <c r="AP29" s="1">
        <f>Eems!AP29+Maas!AP29+Midden!AP29+Noord!AP29+Oost!AP29+West!AP29+Schelde!AP29</f>
        <v>0</v>
      </c>
      <c r="AQ29" s="1">
        <f>Eems!AQ29+Maas!AQ29+Midden!AQ29+Noord!AQ29+Oost!AQ29+West!AQ29+Schelde!AQ29</f>
        <v>3.9071629556849916</v>
      </c>
      <c r="AR29" s="1">
        <f>Eems!AR29+Maas!AR29+Midden!AR29+Noord!AR29+Oost!AR29+West!AR29+Schelde!AR29</f>
        <v>0</v>
      </c>
      <c r="AS29" s="1">
        <f>Eems!AS29+Maas!AS29+Midden!AS29+Noord!AS29+Oost!AS29+West!AS29+Schelde!AS29</f>
        <v>0</v>
      </c>
      <c r="AT29" s="1">
        <f>Eems!AT29+Maas!AT29+Midden!AT29+Noord!AT29+Oost!AT29+West!AT29+Schelde!AT29</f>
        <v>0</v>
      </c>
      <c r="AU29" s="1">
        <f>Eems!AU29+Maas!AU29+Midden!AU29+Noord!AU29+Oost!AU29+West!AU29+Schelde!AU29</f>
        <v>0.4096601159596992</v>
      </c>
      <c r="AV29" s="1">
        <f>Eems!AV29+Maas!AV29+Midden!AV29+Noord!AV29+Oost!AV29+West!AV29+Schelde!AV29</f>
        <v>0</v>
      </c>
      <c r="AW29" s="1">
        <f>Eems!AW29+Maas!AW29+Midden!AW29+Noord!AW29+Oost!AW29+West!AW29+Schelde!AW29</f>
        <v>473.59550977999896</v>
      </c>
      <c r="AX29" s="1">
        <f>Eems!AX29+Maas!AX29+Midden!AX29+Noord!AX29+Oost!AX29+West!AX29+Schelde!AX29</f>
        <v>0</v>
      </c>
      <c r="AY29" s="1">
        <f>Eems!AY29+Maas!AY29+Midden!AY29+Noord!AY29+Oost!AY29+West!AY29+Schelde!AY29</f>
        <v>0</v>
      </c>
      <c r="AZ29" s="1">
        <f>Eems!AZ29+Maas!AZ29+Midden!AZ29+Noord!AZ29+Oost!AZ29+West!AZ29+Schelde!AZ29</f>
        <v>0.4735955097799988</v>
      </c>
      <c r="BA29" s="1">
        <f>Eems!BA29+Maas!BA29+Midden!BA29+Noord!BA29+Oost!BA29+West!BA29+Schelde!BA29</f>
        <v>0.06156741627139985</v>
      </c>
      <c r="BB29" s="1">
        <f>Eems!BB29+Maas!BB29+Midden!BB29+Noord!BB29+Oost!BB29+West!BB29+Schelde!BB29</f>
        <v>0.09471910195599977</v>
      </c>
      <c r="BC29" s="1">
        <f>Eems!BC29+Maas!BC29+Midden!BC29+Noord!BC29+Oost!BC29+West!BC29+Schelde!BC29</f>
        <v>0.08524719176039985</v>
      </c>
      <c r="BD29" s="1">
        <f>Eems!BD29+Maas!BD29+Midden!BD29+Noord!BD29+Oost!BD29+West!BD29+Schelde!BD29</f>
        <v>0.0828792142114998</v>
      </c>
      <c r="BE29" s="1">
        <f>Eems!BE29+Maas!BE29+Midden!BE29+Noord!BE29+Oost!BE29+West!BE29+Schelde!BE29</f>
        <v>0.08524719176039985</v>
      </c>
      <c r="BF29" s="1">
        <f>Eems!BF29+Maas!BF29+Midden!BF29+Noord!BF29+Oost!BF29+West!BF29+Schelde!BF29</f>
        <v>0.04735955097799989</v>
      </c>
      <c r="BG29" s="1">
        <f>Eems!BG29+Maas!BG29+Midden!BG29+Noord!BG29+Oost!BG29+West!BG29+Schelde!BG29</f>
        <v>0.04735955097799989</v>
      </c>
      <c r="BH29" s="1">
        <f>Eems!BH29+Maas!BH29+Midden!BH29+Noord!BH29+Oost!BH29+West!BH29+Schelde!BH29</f>
        <v>0.10419101215159975</v>
      </c>
      <c r="BI29" s="1">
        <f>Eems!BI29+Maas!BI29+Midden!BI29+Noord!BI29+Oost!BI29+West!BI29+Schelde!BI29</f>
        <v>0.030783708135699944</v>
      </c>
      <c r="BJ29" s="1">
        <f>Eems!BJ29+Maas!BJ29+Midden!BJ29+Noord!BJ29+Oost!BJ29+West!BJ29+Schelde!BJ29</f>
        <v>0</v>
      </c>
      <c r="BK29" s="1">
        <f>Eems!BK29+Maas!BK29+Midden!BK29+Noord!BK29+Oost!BK29+West!BK29+Schelde!BK29</f>
        <v>2.8415730586799963</v>
      </c>
      <c r="BL29" s="1">
        <f>Eems!BL29+Maas!BL29+Midden!BL29+Noord!BL29+Oost!BL29+West!BL29+Schelde!BL29</f>
        <v>0</v>
      </c>
      <c r="BM29" s="1">
        <f>Eems!BM29+Maas!BM29+Midden!BM29+Noord!BM29+Oost!BM29+West!BM29+Schelde!BM29</f>
        <v>0</v>
      </c>
      <c r="BN29" s="1">
        <f>Eems!BN29+Maas!BN29+Midden!BN29+Noord!BN29+Oost!BN29+West!BN29+Schelde!BN29</f>
        <v>0</v>
      </c>
      <c r="BO29" s="1">
        <f>Eems!BO29+Maas!BO29+Midden!BO29+Noord!BO29+Oost!BO29+West!BO29+Schelde!BO29</f>
        <v>0</v>
      </c>
      <c r="BP29" s="1">
        <f>Eems!BP29+Maas!BP29+Midden!BP29+Noord!BP29+Oost!BP29+West!BP29+Schelde!BP29</f>
        <v>0</v>
      </c>
      <c r="BQ29" s="1">
        <f>Eems!BQ29+Maas!BQ29+Midden!BQ29+Noord!BQ29+Oost!BQ29+West!BQ29+Schelde!BQ29</f>
        <v>0</v>
      </c>
      <c r="BR29" s="1">
        <f>Eems!BR29+Maas!BR29+Midden!BR29+Noord!BR29+Oost!BR29+West!BR29+Schelde!BR29</f>
        <v>0</v>
      </c>
      <c r="BS29" s="1">
        <f>Eems!BS29+Maas!BS29+Midden!BS29+Noord!BS29+Oost!BS29+West!BS29+Schelde!BS29</f>
        <v>0</v>
      </c>
      <c r="BT29" s="1">
        <f>Eems!BT29+Maas!BT29+Midden!BT29+Noord!BT29+Oost!BT29+West!BT29+Schelde!BT29</f>
        <v>0</v>
      </c>
      <c r="BU29" s="1">
        <f>Eems!BU29+Maas!BU29+Midden!BU29+Noord!BU29+Oost!BU29+West!BU29+Schelde!BU29</f>
        <v>0</v>
      </c>
      <c r="BV29" s="1">
        <f>Eems!BV29+Maas!BV29+Midden!BV29+Noord!BV29+Oost!BV29+West!BV29+Schelde!BV29</f>
        <v>0</v>
      </c>
      <c r="BW29" s="1">
        <f>Eems!BW29+Maas!BW29+Midden!BW29+Noord!BW29+Oost!BW29+West!BW29+Schelde!BW29</f>
        <v>0</v>
      </c>
      <c r="BX29" s="1">
        <f>Eems!BX29+Maas!BX29+Midden!BX29+Noord!BX29+Oost!BX29+West!BX29+Schelde!BX29</f>
        <v>0</v>
      </c>
      <c r="BY29" s="1">
        <f>Eems!BY29+Maas!BY29+Midden!BY29+Noord!BY29+Oost!BY29+West!BY29+Schelde!BY29</f>
        <v>0</v>
      </c>
      <c r="BZ29" s="1">
        <f>Eems!BZ29+Maas!BZ29+Midden!BZ29+Noord!BZ29+Oost!BZ29+West!BZ29+Schelde!BZ29</f>
        <v>0</v>
      </c>
      <c r="CA29" s="1">
        <f>Eems!CA29+Maas!CA29+Midden!CA29+Noord!CA29+Oost!CA29+West!CA29+Schelde!CA29</f>
        <v>0</v>
      </c>
      <c r="CB29" s="1">
        <f>Eems!CB29+Maas!CB29+Midden!CB29+Noord!CB29+Oost!CB29+West!CB29+Schelde!CB29</f>
        <v>0</v>
      </c>
      <c r="CC29" s="1">
        <f>Eems!CC29+Maas!CC29+Midden!CC29+Noord!CC29+Oost!CC29+West!CC29+Schelde!CC29</f>
        <v>0</v>
      </c>
      <c r="CD29" s="1">
        <f>Eems!CD29+Maas!CD29+Midden!CD29+Noord!CD29+Oost!CD29+West!CD29+Schelde!CD29</f>
        <v>0</v>
      </c>
      <c r="CE29" s="1">
        <f>Eems!CE29+Maas!CE29+Midden!CE29+Noord!CE29+Oost!CE29+West!CE29+Schelde!CE29</f>
        <v>0</v>
      </c>
      <c r="CF29" s="1">
        <f>Eems!CF29+Maas!CF29+Midden!CF29+Noord!CF29+Oost!CF29+West!CF29+Schelde!CF29</f>
        <v>0</v>
      </c>
      <c r="CG29" s="1">
        <f>Eems!CG29+Maas!CG29+Midden!CG29+Noord!CG29+Oost!CG29+West!CG29+Schelde!CG29</f>
        <v>0</v>
      </c>
      <c r="CH29" s="1">
        <f>Eems!CH29+Maas!CH29+Midden!CH29+Noord!CH29+Oost!CH29+West!CH29+Schelde!CH29</f>
        <v>0</v>
      </c>
      <c r="CI29" s="1">
        <f>Eems!CI29+Maas!CI29+Midden!CI29+Noord!CI29+Oost!CI29+West!CI29+Schelde!CI29</f>
        <v>0</v>
      </c>
      <c r="CJ29" s="1">
        <f>Eems!CJ29+Maas!CJ29+Midden!CJ29+Noord!CJ29+Oost!CJ29+West!CJ29+Schelde!CJ29</f>
        <v>0</v>
      </c>
      <c r="CK29" s="1">
        <f>Eems!CK29+Maas!CK29+Midden!CK29+Noord!CK29+Oost!CK29+West!CK29+Schelde!CK29</f>
        <v>0</v>
      </c>
      <c r="CL29" s="1">
        <f>Eems!CL29+Maas!CL29+Midden!CL29+Noord!CL29+Oost!CL29+West!CL29+Schelde!CL29</f>
        <v>0</v>
      </c>
      <c r="CM29" s="1">
        <f>Eems!CM29+Maas!CM29+Midden!CM29+Noord!CM29+Oost!CM29+West!CM29+Schelde!CM29</f>
        <v>0</v>
      </c>
      <c r="CN29" s="1">
        <f>Eems!CN29+Maas!CN29+Midden!CN29+Noord!CN29+Oost!CN29+West!CN29+Schelde!CN29</f>
        <v>0</v>
      </c>
      <c r="CO29" s="1">
        <f>Eems!CO29+Maas!CO29+Midden!CO29+Noord!CO29+Oost!CO29+West!CO29+Schelde!CO29</f>
        <v>0</v>
      </c>
      <c r="CP29" s="1">
        <f>Eems!CP29+Maas!CP29+Midden!CP29+Noord!CP29+Oost!CP29+West!CP29+Schelde!CP29</f>
        <v>0</v>
      </c>
      <c r="CQ29" s="1">
        <f>Eems!CQ29+Maas!CQ29+Midden!CQ29+Noord!CQ29+Oost!CQ29+West!CQ29+Schelde!CQ29</f>
        <v>0</v>
      </c>
      <c r="CR29" s="1">
        <f>Eems!CR29+Maas!CR29+Midden!CR29+Noord!CR29+Oost!CR29+West!CR29+Schelde!CR29</f>
        <v>0</v>
      </c>
      <c r="CS29" s="1">
        <f>Eems!CS29+Maas!CS29+Midden!CS29+Noord!CS29+Oost!CS29+West!CS29+Schelde!CS29</f>
        <v>0</v>
      </c>
      <c r="CT29" s="1">
        <f>Eems!CT29+Maas!CT29+Midden!CT29+Noord!CT29+Oost!CT29+West!CT29+Schelde!CT29</f>
        <v>0</v>
      </c>
      <c r="CU29" s="1">
        <f>Eems!CU29+Maas!CU29+Midden!CU29+Noord!CU29+Oost!CU29+West!CU29+Schelde!CU29</f>
        <v>0</v>
      </c>
      <c r="CV29" s="1">
        <f>Eems!CV29+Maas!CV29+Midden!CV29+Noord!CV29+Oost!CV29+West!CV29+Schelde!CV29</f>
        <v>0</v>
      </c>
      <c r="CW29" s="1">
        <f>Eems!CW29+Maas!CW29+Midden!CW29+Noord!CW29+Oost!CW29+West!CW29+Schelde!CW29</f>
        <v>0</v>
      </c>
      <c r="CX29" s="1">
        <f>Eems!CX29+Maas!CX29+Midden!CX29+Noord!CX29+Oost!CX29+West!CX29+Schelde!CX29</f>
        <v>0</v>
      </c>
      <c r="CY29" s="1">
        <f>Eems!CY29+Maas!CY29+Midden!CY29+Noord!CY29+Oost!CY29+West!CY29+Schelde!CY29</f>
        <v>0</v>
      </c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</row>
    <row r="30" spans="3:130" ht="12.75">
      <c r="C30" s="1" t="s">
        <v>24</v>
      </c>
      <c r="G30" s="1">
        <f>Eems!G30+Maas!G30+Midden!G30+Noord!G30+Oost!G30+West!G30+Schelde!G30</f>
        <v>0</v>
      </c>
      <c r="H30" s="1">
        <f>Eems!H30+Maas!H30+Midden!H30+Noord!H30+Oost!H30+West!H30+Schelde!H30</f>
        <v>1.5783702111567026</v>
      </c>
      <c r="I30" s="1">
        <f>Eems!I30+Maas!I30+Midden!I30+Noord!I30+Oost!I30+West!I30+Schelde!I30</f>
        <v>1.7272031882534251</v>
      </c>
      <c r="J30" s="1">
        <f>Eems!J30+Maas!J30+Midden!J30+Noord!J30+Oost!J30+West!J30+Schelde!J30</f>
        <v>412.4436496958955</v>
      </c>
      <c r="K30" s="1">
        <f>Eems!K30+Maas!K30+Midden!K30+Noord!K30+Oost!K30+West!K30+Schelde!K30</f>
        <v>27.16866336555506</v>
      </c>
      <c r="L30" s="1">
        <f>Eems!L30+Maas!L30+Midden!L30+Noord!L30+Oost!L30+West!L30+Schelde!L30</f>
        <v>0.1</v>
      </c>
      <c r="M30" s="1">
        <f>Eems!M30+Maas!M30+Midden!M30+Noord!M30+Oost!M30+West!M30+Schelde!M30</f>
        <v>58.05524068929681</v>
      </c>
      <c r="N30" s="1">
        <f>Eems!N30+Maas!N30+Midden!N30+Noord!N30+Oost!N30+West!N30+Schelde!N30</f>
        <v>176.3835174081931</v>
      </c>
      <c r="O30" s="1">
        <f>Eems!O30+Maas!O30+Midden!O30+Noord!O30+Oost!O30+West!O30+Schelde!O30</f>
        <v>0.2316383786093582</v>
      </c>
      <c r="P30" s="1">
        <f>Eems!P30+Maas!P30+Midden!P30+Noord!P30+Oost!P30+West!P30+Schelde!P30</f>
        <v>0</v>
      </c>
      <c r="Q30" s="1">
        <f>Eems!Q30+Maas!Q30+Midden!Q30+Noord!Q30+Oost!Q30+West!Q30+Schelde!Q30</f>
        <v>0.011581918930467915</v>
      </c>
      <c r="R30" s="1">
        <f>Eems!R30+Maas!R30+Midden!R30+Noord!R30+Oost!R30+West!R30+Schelde!R30</f>
        <v>0</v>
      </c>
      <c r="S30" s="1">
        <f>Eems!S30+Maas!S30+Midden!S30+Noord!S30+Oost!S30+West!S30+Schelde!S30</f>
        <v>496.24135268762427</v>
      </c>
      <c r="T30" s="1">
        <f>Eems!T30+Maas!T30+Midden!T30+Noord!T30+Oost!T30+West!T30+Schelde!T30</f>
        <v>0</v>
      </c>
      <c r="U30" s="1">
        <f>Eems!U30+Maas!U30+Midden!U30+Noord!U30+Oost!U30+West!U30+Schelde!U30</f>
        <v>0</v>
      </c>
      <c r="V30" s="1">
        <f>Eems!V30+Maas!V30+Midden!V30+Noord!V30+Oost!V30+West!V30+Schelde!V30</f>
        <v>603.8</v>
      </c>
      <c r="W30" s="1">
        <f>Eems!W30+Maas!W30+Midden!W30+Noord!W30+Oost!W30+West!W30+Schelde!W30</f>
        <v>35300.3</v>
      </c>
      <c r="X30" s="1">
        <f>Eems!X30+Maas!X30+Midden!X30+Noord!X30+Oost!X30+West!X30+Schelde!X30</f>
        <v>4942.9</v>
      </c>
      <c r="Y30" s="1">
        <f>Eems!Y30+Maas!Y30+Midden!Y30+Noord!Y30+Oost!Y30+West!Y30+Schelde!Y30</f>
        <v>30357.4</v>
      </c>
      <c r="Z30" s="1">
        <f>Eems!Z30+Maas!Z30+Midden!Z30+Noord!Z30+Oost!Z30+West!Z30+Schelde!Z30</f>
        <v>220194.6</v>
      </c>
      <c r="AA30" s="1">
        <f>Eems!AA30+Maas!AA30+Midden!AA30+Noord!AA30+Oost!AA30+West!AA30+Schelde!AA30</f>
        <v>0</v>
      </c>
      <c r="AB30" s="1">
        <f>Eems!AB30+Maas!AB30+Midden!AB30+Noord!AB30+Oost!AB30+West!AB30+Schelde!AB30</f>
        <v>2241</v>
      </c>
      <c r="AC30" s="1">
        <f>Eems!AC30+Maas!AC30+Midden!AC30+Noord!AC30+Oost!AC30+West!AC30+Schelde!AC30</f>
        <v>37690.8</v>
      </c>
      <c r="AD30" s="1">
        <f>Eems!AD30+Maas!AD30+Midden!AD30+Noord!AD30+Oost!AD30+West!AD30+Schelde!AD30</f>
        <v>918.3399999999999</v>
      </c>
      <c r="AE30" s="1">
        <f>Eems!AE30+Maas!AE30+Midden!AE30+Noord!AE30+Oost!AE30+West!AE30+Schelde!AE30</f>
        <v>918.3399999999999</v>
      </c>
      <c r="AF30" s="1">
        <f>Eems!AF30+Maas!AF30+Midden!AF30+Noord!AF30+Oost!AF30+West!AF30+Schelde!AF30</f>
        <v>6027.284647133592</v>
      </c>
      <c r="AG30" s="1">
        <f>Eems!AG30+Maas!AG30+Midden!AG30+Noord!AG30+Oost!AG30+West!AG30+Schelde!AG30</f>
        <v>5373.787039446883</v>
      </c>
      <c r="AH30" s="1">
        <f>Eems!AH30+Maas!AH30+Midden!AH30+Noord!AH30+Oost!AH30+West!AH30+Schelde!AH30</f>
        <v>653.4976076867096</v>
      </c>
      <c r="AI30" s="1">
        <f>Eems!AI30+Maas!AI30+Midden!AI30+Noord!AI30+Oost!AI30+West!AI30+Schelde!AI30</f>
        <v>918.3399999999999</v>
      </c>
      <c r="AJ30" s="1">
        <f>Eems!AJ30+Maas!AJ30+Midden!AJ30+Noord!AJ30+Oost!AJ30+West!AJ30+Schelde!AJ30</f>
        <v>0</v>
      </c>
      <c r="AK30" s="1">
        <f>Eems!AK30+Maas!AK30+Midden!AK30+Noord!AK30+Oost!AK30+West!AK30+Schelde!AK30</f>
        <v>0</v>
      </c>
      <c r="AL30" s="1">
        <f>Eems!AL30+Maas!AL30+Midden!AL30+Noord!AL30+Oost!AL30+West!AL30+Schelde!AL30</f>
        <v>0</v>
      </c>
      <c r="AM30" s="1">
        <f>Eems!AM30+Maas!AM30+Midden!AM30+Noord!AM30+Oost!AM30+West!AM30+Schelde!AM30</f>
        <v>0</v>
      </c>
      <c r="AN30" s="1">
        <f>Eems!AN30+Maas!AN30+Midden!AN30+Noord!AN30+Oost!AN30+West!AN30+Schelde!AN30</f>
        <v>598.9</v>
      </c>
      <c r="AO30" s="1">
        <f>Eems!AO30+Maas!AO30+Midden!AO30+Noord!AO30+Oost!AO30+West!AO30+Schelde!AO30</f>
        <v>0</v>
      </c>
      <c r="AP30" s="1">
        <f>Eems!AP30+Maas!AP30+Midden!AP30+Noord!AP30+Oost!AP30+West!AP30+Schelde!AP30</f>
        <v>0</v>
      </c>
      <c r="AQ30" s="1">
        <f>Eems!AQ30+Maas!AQ30+Midden!AQ30+Noord!AQ30+Oost!AQ30+West!AQ30+Schelde!AQ30</f>
        <v>6.914001341535208</v>
      </c>
      <c r="AR30" s="1">
        <f>Eems!AR30+Maas!AR30+Midden!AR30+Noord!AR30+Oost!AR30+West!AR30+Schelde!AR30</f>
        <v>0</v>
      </c>
      <c r="AS30" s="1">
        <f>Eems!AS30+Maas!AS30+Midden!AS30+Noord!AS30+Oost!AS30+West!AS30+Schelde!AS30</f>
        <v>0</v>
      </c>
      <c r="AT30" s="1">
        <f>Eems!AT30+Maas!AT30+Midden!AT30+Noord!AT30+Oost!AT30+West!AT30+Schelde!AT30</f>
        <v>0</v>
      </c>
      <c r="AU30" s="1">
        <f>Eems!AU30+Maas!AU30+Midden!AU30+Noord!AU30+Oost!AU30+West!AU30+Schelde!AU30</f>
        <v>1.0249225649003582</v>
      </c>
      <c r="AV30" s="1">
        <f>Eems!AV30+Maas!AV30+Midden!AV30+Noord!AV30+Oost!AV30+West!AV30+Schelde!AV30</f>
        <v>0</v>
      </c>
      <c r="AW30" s="1">
        <f>Eems!AW30+Maas!AW30+Midden!AW30+Noord!AW30+Oost!AW30+West!AW30+Schelde!AW30</f>
        <v>5429.760768670933</v>
      </c>
      <c r="AX30" s="1">
        <f>Eems!AX30+Maas!AX30+Midden!AX30+Noord!AX30+Oost!AX30+West!AX30+Schelde!AX30</f>
        <v>0</v>
      </c>
      <c r="AY30" s="1">
        <f>Eems!AY30+Maas!AY30+Midden!AY30+Noord!AY30+Oost!AY30+West!AY30+Schelde!AY30</f>
        <v>0</v>
      </c>
      <c r="AZ30" s="1">
        <f>Eems!AZ30+Maas!AZ30+Midden!AZ30+Noord!AZ30+Oost!AZ30+West!AZ30+Schelde!AZ30</f>
        <v>0.8380607686709339</v>
      </c>
      <c r="BA30" s="1">
        <f>Eems!BA30+Maas!BA30+Midden!BA30+Noord!BA30+Oost!BA30+West!BA30+Schelde!BA30</f>
        <v>0.10894789992722143</v>
      </c>
      <c r="BB30" s="1">
        <f>Eems!BB30+Maas!BB30+Midden!BB30+Noord!BB30+Oost!BB30+West!BB30+Schelde!BB30</f>
        <v>0.1676121537341868</v>
      </c>
      <c r="BC30" s="1">
        <f>Eems!BC30+Maas!BC30+Midden!BC30+Noord!BC30+Oost!BC30+West!BC30+Schelde!BC30</f>
        <v>0.15085093836076824</v>
      </c>
      <c r="BD30" s="1">
        <f>Eems!BD30+Maas!BD30+Midden!BD30+Noord!BD30+Oost!BD30+West!BD30+Schelde!BD30</f>
        <v>0.1466606345174134</v>
      </c>
      <c r="BE30" s="1">
        <f>Eems!BE30+Maas!BE30+Midden!BE30+Noord!BE30+Oost!BE30+West!BE30+Schelde!BE30</f>
        <v>0.15085093836076824</v>
      </c>
      <c r="BF30" s="1">
        <f>Eems!BF30+Maas!BF30+Midden!BF30+Noord!BF30+Oost!BF30+West!BF30+Schelde!BF30</f>
        <v>0.0838060768670934</v>
      </c>
      <c r="BG30" s="1">
        <f>Eems!BG30+Maas!BG30+Midden!BG30+Noord!BG30+Oost!BG30+West!BG30+Schelde!BG30</f>
        <v>0.0838060768670934</v>
      </c>
      <c r="BH30" s="1">
        <f>Eems!BH30+Maas!BH30+Midden!BH30+Noord!BH30+Oost!BH30+West!BH30+Schelde!BH30</f>
        <v>0.18437336910760552</v>
      </c>
      <c r="BI30" s="1">
        <f>Eems!BI30+Maas!BI30+Midden!BI30+Noord!BI30+Oost!BI30+West!BI30+Schelde!BI30</f>
        <v>0.054473949963610734</v>
      </c>
      <c r="BJ30" s="1">
        <f>Eems!BJ30+Maas!BJ30+Midden!BJ30+Noord!BJ30+Oost!BJ30+West!BJ30+Schelde!BJ30</f>
        <v>0</v>
      </c>
      <c r="BK30" s="1">
        <f>Eems!BK30+Maas!BK30+Midden!BK30+Noord!BK30+Oost!BK30+West!BK30+Schelde!BK30</f>
        <v>5.028364612025609</v>
      </c>
      <c r="BL30" s="1">
        <f>Eems!BL30+Maas!BL30+Midden!BL30+Noord!BL30+Oost!BL30+West!BL30+Schelde!BL30</f>
        <v>326604.1</v>
      </c>
      <c r="BM30" s="1">
        <f>Eems!BM30+Maas!BM30+Midden!BM30+Noord!BM30+Oost!BM30+West!BM30+Schelde!BM30</f>
        <v>0</v>
      </c>
      <c r="BN30" s="1">
        <f>Eems!BN30+Maas!BN30+Midden!BN30+Noord!BN30+Oost!BN30+West!BN30+Schelde!BN30</f>
        <v>0</v>
      </c>
      <c r="BO30" s="1">
        <f>Eems!BO30+Maas!BO30+Midden!BO30+Noord!BO30+Oost!BO30+West!BO30+Schelde!BO30</f>
        <v>0</v>
      </c>
      <c r="BP30" s="1">
        <f>Eems!BP30+Maas!BP30+Midden!BP30+Noord!BP30+Oost!BP30+West!BP30+Schelde!BP30</f>
        <v>0</v>
      </c>
      <c r="BQ30" s="1">
        <f>Eems!BQ30+Maas!BQ30+Midden!BQ30+Noord!BQ30+Oost!BQ30+West!BQ30+Schelde!BQ30</f>
        <v>0</v>
      </c>
      <c r="BR30" s="1">
        <f>Eems!BR30+Maas!BR30+Midden!BR30+Noord!BR30+Oost!BR30+West!BR30+Schelde!BR30</f>
        <v>0</v>
      </c>
      <c r="BS30" s="1">
        <f>Eems!BS30+Maas!BS30+Midden!BS30+Noord!BS30+Oost!BS30+West!BS30+Schelde!BS30</f>
        <v>0.5</v>
      </c>
      <c r="BT30" s="1">
        <f>Eems!BT30+Maas!BT30+Midden!BT30+Noord!BT30+Oost!BT30+West!BT30+Schelde!BT30</f>
        <v>0</v>
      </c>
      <c r="BU30" s="1">
        <f>Eems!BU30+Maas!BU30+Midden!BU30+Noord!BU30+Oost!BU30+West!BU30+Schelde!BU30</f>
        <v>0</v>
      </c>
      <c r="BV30" s="1">
        <f>Eems!BV30+Maas!BV30+Midden!BV30+Noord!BV30+Oost!BV30+West!BV30+Schelde!BV30</f>
        <v>0</v>
      </c>
      <c r="BW30" s="1">
        <f>Eems!BW30+Maas!BW30+Midden!BW30+Noord!BW30+Oost!BW30+West!BW30+Schelde!BW30</f>
        <v>0</v>
      </c>
      <c r="BX30" s="1">
        <f>Eems!BX30+Maas!BX30+Midden!BX30+Noord!BX30+Oost!BX30+West!BX30+Schelde!BX30</f>
        <v>0</v>
      </c>
      <c r="BY30" s="1">
        <f>Eems!BY30+Maas!BY30+Midden!BY30+Noord!BY30+Oost!BY30+West!BY30+Schelde!BY30</f>
        <v>0</v>
      </c>
      <c r="BZ30" s="1">
        <f>Eems!BZ30+Maas!BZ30+Midden!BZ30+Noord!BZ30+Oost!BZ30+West!BZ30+Schelde!BZ30</f>
        <v>0</v>
      </c>
      <c r="CA30" s="1">
        <f>Eems!CA30+Maas!CA30+Midden!CA30+Noord!CA30+Oost!CA30+West!CA30+Schelde!CA30</f>
        <v>0.475</v>
      </c>
      <c r="CB30" s="1">
        <f>Eems!CB30+Maas!CB30+Midden!CB30+Noord!CB30+Oost!CB30+West!CB30+Schelde!CB30</f>
        <v>0.025</v>
      </c>
      <c r="CC30" s="1">
        <f>Eems!CC30+Maas!CC30+Midden!CC30+Noord!CC30+Oost!CC30+West!CC30+Schelde!CC30</f>
        <v>0</v>
      </c>
      <c r="CD30" s="1">
        <f>Eems!CD30+Maas!CD30+Midden!CD30+Noord!CD30+Oost!CD30+West!CD30+Schelde!CD30</f>
        <v>0</v>
      </c>
      <c r="CE30" s="1">
        <f>Eems!CE30+Maas!CE30+Midden!CE30+Noord!CE30+Oost!CE30+West!CE30+Schelde!CE30</f>
        <v>0</v>
      </c>
      <c r="CF30" s="1">
        <f>Eems!CF30+Maas!CF30+Midden!CF30+Noord!CF30+Oost!CF30+West!CF30+Schelde!CF30</f>
        <v>0</v>
      </c>
      <c r="CG30" s="1">
        <f>Eems!CG30+Maas!CG30+Midden!CG30+Noord!CG30+Oost!CG30+West!CG30+Schelde!CG30</f>
        <v>0</v>
      </c>
      <c r="CH30" s="1">
        <f>Eems!CH30+Maas!CH30+Midden!CH30+Noord!CH30+Oost!CH30+West!CH30+Schelde!CH30</f>
        <v>0</v>
      </c>
      <c r="CI30" s="1">
        <f>Eems!CI30+Maas!CI30+Midden!CI30+Noord!CI30+Oost!CI30+West!CI30+Schelde!CI30</f>
        <v>0</v>
      </c>
      <c r="CJ30" s="1">
        <f>Eems!CJ30+Maas!CJ30+Midden!CJ30+Noord!CJ30+Oost!CJ30+West!CJ30+Schelde!CJ30</f>
        <v>0</v>
      </c>
      <c r="CK30" s="1">
        <f>Eems!CK30+Maas!CK30+Midden!CK30+Noord!CK30+Oost!CK30+West!CK30+Schelde!CK30</f>
        <v>0</v>
      </c>
      <c r="CL30" s="1">
        <f>Eems!CL30+Maas!CL30+Midden!CL30+Noord!CL30+Oost!CL30+West!CL30+Schelde!CL30</f>
        <v>0</v>
      </c>
      <c r="CM30" s="1">
        <f>Eems!CM30+Maas!CM30+Midden!CM30+Noord!CM30+Oost!CM30+West!CM30+Schelde!CM30</f>
        <v>0</v>
      </c>
      <c r="CN30" s="1">
        <f>Eems!CN30+Maas!CN30+Midden!CN30+Noord!CN30+Oost!CN30+West!CN30+Schelde!CN30</f>
        <v>0</v>
      </c>
      <c r="CO30" s="1">
        <f>Eems!CO30+Maas!CO30+Midden!CO30+Noord!CO30+Oost!CO30+West!CO30+Schelde!CO30</f>
        <v>0</v>
      </c>
      <c r="CP30" s="1">
        <f>Eems!CP30+Maas!CP30+Midden!CP30+Noord!CP30+Oost!CP30+West!CP30+Schelde!CP30</f>
        <v>0</v>
      </c>
      <c r="CQ30" s="1">
        <f>Eems!CQ30+Maas!CQ30+Midden!CQ30+Noord!CQ30+Oost!CQ30+West!CQ30+Schelde!CQ30</f>
        <v>0</v>
      </c>
      <c r="CR30" s="1">
        <f>Eems!CR30+Maas!CR30+Midden!CR30+Noord!CR30+Oost!CR30+West!CR30+Schelde!CR30</f>
        <v>0</v>
      </c>
      <c r="CS30" s="1">
        <f>Eems!CS30+Maas!CS30+Midden!CS30+Noord!CS30+Oost!CS30+West!CS30+Schelde!CS30</f>
        <v>0</v>
      </c>
      <c r="CT30" s="1">
        <f>Eems!CT30+Maas!CT30+Midden!CT30+Noord!CT30+Oost!CT30+West!CT30+Schelde!CT30</f>
        <v>0</v>
      </c>
      <c r="CU30" s="1">
        <f>Eems!CU30+Maas!CU30+Midden!CU30+Noord!CU30+Oost!CU30+West!CU30+Schelde!CU30</f>
        <v>0</v>
      </c>
      <c r="CV30" s="1">
        <f>Eems!CV30+Maas!CV30+Midden!CV30+Noord!CV30+Oost!CV30+West!CV30+Schelde!CV30</f>
        <v>0.5</v>
      </c>
      <c r="CW30" s="1">
        <f>Eems!CW30+Maas!CW30+Midden!CW30+Noord!CW30+Oost!CW30+West!CW30+Schelde!CW30</f>
        <v>0</v>
      </c>
      <c r="CX30" s="1">
        <f>Eems!CX30+Maas!CX30+Midden!CX30+Noord!CX30+Oost!CX30+West!CX30+Schelde!CX30</f>
        <v>0</v>
      </c>
      <c r="CY30" s="1">
        <f>Eems!CY30+Maas!CY30+Midden!CY30+Noord!CY30+Oost!CY30+West!CY30+Schelde!CY30</f>
        <v>0</v>
      </c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</row>
    <row r="31" spans="3:130" ht="12.75">
      <c r="C31" s="1" t="s">
        <v>25</v>
      </c>
      <c r="G31" s="1">
        <f>Eems!G31+Maas!G31+Midden!G31+Noord!G31+Oost!G31+West!G31+Schelde!G31</f>
        <v>0</v>
      </c>
      <c r="H31" s="1">
        <f>Eems!H31+Maas!H31+Midden!H31+Noord!H31+Oost!H31+West!H31+Schelde!H31</f>
        <v>0.018822307679818753</v>
      </c>
      <c r="I31" s="1">
        <f>Eems!I31+Maas!I31+Midden!I31+Noord!I31+Oost!I31+West!I31+Schelde!I31</f>
        <v>0.042453188570120544</v>
      </c>
      <c r="J31" s="1">
        <f>Eems!J31+Maas!J31+Midden!J31+Noord!J31+Oost!J31+West!J31+Schelde!J31</f>
        <v>1485.218161817676</v>
      </c>
      <c r="K31" s="1">
        <f>Eems!K31+Maas!K31+Midden!K31+Noord!K31+Oost!K31+West!K31+Schelde!K31</f>
        <v>10.899845185890358</v>
      </c>
      <c r="L31" s="1">
        <f>Eems!L31+Maas!L31+Midden!L31+Noord!L31+Oost!L31+West!L31+Schelde!L31</f>
        <v>0</v>
      </c>
      <c r="M31" s="1">
        <f>Eems!M31+Maas!M31+Midden!M31+Noord!M31+Oost!M31+West!M31+Schelde!M31</f>
        <v>2.321162690057466</v>
      </c>
      <c r="N31" s="1">
        <f>Eems!N31+Maas!N31+Midden!N31+Noord!N31+Oost!N31+West!N31+Schelde!N31</f>
        <v>661.3026887868099</v>
      </c>
      <c r="O31" s="1">
        <f>Eems!O31+Maas!O31+Midden!O31+Noord!O31+Oost!O31+West!O31+Schelde!O31</f>
        <v>0.23063561042703343</v>
      </c>
      <c r="P31" s="1">
        <f>Eems!P31+Maas!P31+Midden!P31+Noord!P31+Oost!P31+West!P31+Schelde!P31</f>
        <v>0</v>
      </c>
      <c r="Q31" s="1">
        <f>Eems!Q31+Maas!Q31+Midden!Q31+Noord!Q31+Oost!Q31+West!Q31+Schelde!Q31</f>
        <v>0.011531780521351674</v>
      </c>
      <c r="R31" s="1">
        <f>Eems!R31+Maas!R31+Midden!R31+Noord!R31+Oost!R31+West!R31+Schelde!R31</f>
        <v>0</v>
      </c>
      <c r="S31" s="1">
        <f>Eems!S31+Maas!S31+Midden!S31+Noord!S31+Oost!S31+West!S31+Schelde!S31</f>
        <v>169.66795429340314</v>
      </c>
      <c r="T31" s="1">
        <f>Eems!T31+Maas!T31+Midden!T31+Noord!T31+Oost!T31+West!T31+Schelde!T31</f>
        <v>0</v>
      </c>
      <c r="U31" s="1">
        <f>Eems!U31+Maas!U31+Midden!U31+Noord!U31+Oost!U31+West!U31+Schelde!U31</f>
        <v>0</v>
      </c>
      <c r="V31" s="1">
        <f>Eems!V31+Maas!V31+Midden!V31+Noord!V31+Oost!V31+West!V31+Schelde!V31</f>
        <v>0</v>
      </c>
      <c r="W31" s="1">
        <f>Eems!W31+Maas!W31+Midden!W31+Noord!W31+Oost!W31+West!W31+Schelde!W31</f>
        <v>440</v>
      </c>
      <c r="X31" s="1">
        <f>Eems!X31+Maas!X31+Midden!X31+Noord!X31+Oost!X31+West!X31+Schelde!X31</f>
        <v>0</v>
      </c>
      <c r="Y31" s="1">
        <f>Eems!Y31+Maas!Y31+Midden!Y31+Noord!Y31+Oost!Y31+West!Y31+Schelde!Y31</f>
        <v>440</v>
      </c>
      <c r="Z31" s="1">
        <f>Eems!Z31+Maas!Z31+Midden!Z31+Noord!Z31+Oost!Z31+West!Z31+Schelde!Z31</f>
        <v>0</v>
      </c>
      <c r="AA31" s="1">
        <f>Eems!AA31+Maas!AA31+Midden!AA31+Noord!AA31+Oost!AA31+West!AA31+Schelde!AA31</f>
        <v>0</v>
      </c>
      <c r="AB31" s="1">
        <f>Eems!AB31+Maas!AB31+Midden!AB31+Noord!AB31+Oost!AB31+West!AB31+Schelde!AB31</f>
        <v>0</v>
      </c>
      <c r="AC31" s="1">
        <f>Eems!AC31+Maas!AC31+Midden!AC31+Noord!AC31+Oost!AC31+West!AC31+Schelde!AC31</f>
        <v>0</v>
      </c>
      <c r="AD31" s="1">
        <f>Eems!AD31+Maas!AD31+Midden!AD31+Noord!AD31+Oost!AD31+West!AD31+Schelde!AD31</f>
        <v>0</v>
      </c>
      <c r="AE31" s="1">
        <f>Eems!AE31+Maas!AE31+Midden!AE31+Noord!AE31+Oost!AE31+West!AE31+Schelde!AE31</f>
        <v>0</v>
      </c>
      <c r="AF31" s="1">
        <f>Eems!AF31+Maas!AF31+Midden!AF31+Noord!AF31+Oost!AF31+West!AF31+Schelde!AF31</f>
        <v>898.2649511296479</v>
      </c>
      <c r="AG31" s="1">
        <f>Eems!AG31+Maas!AG31+Midden!AG31+Noord!AG31+Oost!AG31+West!AG31+Schelde!AG31</f>
        <v>889.2643003167254</v>
      </c>
      <c r="AH31" s="1">
        <f>Eems!AH31+Maas!AH31+Midden!AH31+Noord!AH31+Oost!AH31+West!AH31+Schelde!AH31</f>
        <v>9.00065081292232</v>
      </c>
      <c r="AI31" s="1">
        <f>Eems!AI31+Maas!AI31+Midden!AI31+Noord!AI31+Oost!AI31+West!AI31+Schelde!AI31</f>
        <v>0</v>
      </c>
      <c r="AJ31" s="1">
        <f>Eems!AJ31+Maas!AJ31+Midden!AJ31+Noord!AJ31+Oost!AJ31+West!AJ31+Schelde!AJ31</f>
        <v>0</v>
      </c>
      <c r="AK31" s="1">
        <f>Eems!AK31+Maas!AK31+Midden!AK31+Noord!AK31+Oost!AK31+West!AK31+Schelde!AK31</f>
        <v>0</v>
      </c>
      <c r="AL31" s="1">
        <f>Eems!AL31+Maas!AL31+Midden!AL31+Noord!AL31+Oost!AL31+West!AL31+Schelde!AL31</f>
        <v>0</v>
      </c>
      <c r="AM31" s="1">
        <f>Eems!AM31+Maas!AM31+Midden!AM31+Noord!AM31+Oost!AM31+West!AM31+Schelde!AM31</f>
        <v>0</v>
      </c>
      <c r="AN31" s="1">
        <f>Eems!AN31+Maas!AN31+Midden!AN31+Noord!AN31+Oost!AN31+West!AN31+Schelde!AN31</f>
        <v>0</v>
      </c>
      <c r="AO31" s="1">
        <f>Eems!AO31+Maas!AO31+Midden!AO31+Noord!AO31+Oost!AO31+West!AO31+Schelde!AO31</f>
        <v>0</v>
      </c>
      <c r="AP31" s="1">
        <f>Eems!AP31+Maas!AP31+Midden!AP31+Noord!AP31+Oost!AP31+West!AP31+Schelde!AP31</f>
        <v>0</v>
      </c>
      <c r="AQ31" s="1">
        <f>Eems!AQ31+Maas!AQ31+Midden!AQ31+Noord!AQ31+Oost!AQ31+West!AQ31+Schelde!AQ31</f>
        <v>7.425536920660916</v>
      </c>
      <c r="AR31" s="1">
        <f>Eems!AR31+Maas!AR31+Midden!AR31+Noord!AR31+Oost!AR31+West!AR31+Schelde!AR31</f>
        <v>0</v>
      </c>
      <c r="AS31" s="1">
        <f>Eems!AS31+Maas!AS31+Midden!AS31+Noord!AS31+Oost!AS31+West!AS31+Schelde!AS31</f>
        <v>0</v>
      </c>
      <c r="AT31" s="1">
        <f>Eems!AT31+Maas!AT31+Midden!AT31+Noord!AT31+Oost!AT31+West!AT31+Schelde!AT31</f>
        <v>0</v>
      </c>
      <c r="AU31" s="1">
        <f>Eems!AU31+Maas!AU31+Midden!AU31+Noord!AU31+Oost!AU31+West!AU31+Schelde!AU31</f>
        <v>0.7785562953177807</v>
      </c>
      <c r="AV31" s="1">
        <f>Eems!AV31+Maas!AV31+Midden!AV31+Noord!AV31+Oost!AV31+West!AV31+Schelde!AV31</f>
        <v>0</v>
      </c>
      <c r="AW31" s="1">
        <f>Eems!AW31+Maas!AW31+Midden!AW31+Noord!AW31+Oost!AW31+West!AW31+Schelde!AW31</f>
        <v>900.0650812922319</v>
      </c>
      <c r="AX31" s="1">
        <f>Eems!AX31+Maas!AX31+Midden!AX31+Noord!AX31+Oost!AX31+West!AX31+Schelde!AX31</f>
        <v>0</v>
      </c>
      <c r="AY31" s="1">
        <f>Eems!AY31+Maas!AY31+Midden!AY31+Noord!AY31+Oost!AY31+West!AY31+Schelde!AY31</f>
        <v>0</v>
      </c>
      <c r="AZ31" s="1">
        <f>Eems!AZ31+Maas!AZ31+Midden!AZ31+Noord!AZ31+Oost!AZ31+West!AZ31+Schelde!AZ31</f>
        <v>0.9000650812922316</v>
      </c>
      <c r="BA31" s="1">
        <f>Eems!BA31+Maas!BA31+Midden!BA31+Noord!BA31+Oost!BA31+West!BA31+Schelde!BA31</f>
        <v>0.11700846056799011</v>
      </c>
      <c r="BB31" s="1">
        <f>Eems!BB31+Maas!BB31+Midden!BB31+Noord!BB31+Oost!BB31+West!BB31+Schelde!BB31</f>
        <v>0.18001301625844632</v>
      </c>
      <c r="BC31" s="1">
        <f>Eems!BC31+Maas!BC31+Midden!BC31+Noord!BC31+Oost!BC31+West!BC31+Schelde!BC31</f>
        <v>0.1620117146326019</v>
      </c>
      <c r="BD31" s="1">
        <f>Eems!BD31+Maas!BD31+Midden!BD31+Noord!BD31+Oost!BD31+West!BD31+Schelde!BD31</f>
        <v>0.15751138922614055</v>
      </c>
      <c r="BE31" s="1">
        <f>Eems!BE31+Maas!BE31+Midden!BE31+Noord!BE31+Oost!BE31+West!BE31+Schelde!BE31</f>
        <v>0.1620117146326019</v>
      </c>
      <c r="BF31" s="1">
        <f>Eems!BF31+Maas!BF31+Midden!BF31+Noord!BF31+Oost!BF31+West!BF31+Schelde!BF31</f>
        <v>0.09000650812922316</v>
      </c>
      <c r="BG31" s="1">
        <f>Eems!BG31+Maas!BG31+Midden!BG31+Noord!BG31+Oost!BG31+West!BG31+Schelde!BG31</f>
        <v>0.09000650812922316</v>
      </c>
      <c r="BH31" s="1">
        <f>Eems!BH31+Maas!BH31+Midden!BH31+Noord!BH31+Oost!BH31+West!BH31+Schelde!BH31</f>
        <v>0.19801431788429097</v>
      </c>
      <c r="BI31" s="1">
        <f>Eems!BI31+Maas!BI31+Midden!BI31+Noord!BI31+Oost!BI31+West!BI31+Schelde!BI31</f>
        <v>0.05850423028399509</v>
      </c>
      <c r="BJ31" s="1">
        <f>Eems!BJ31+Maas!BJ31+Midden!BJ31+Noord!BJ31+Oost!BJ31+West!BJ31+Schelde!BJ31</f>
        <v>0</v>
      </c>
      <c r="BK31" s="1">
        <f>Eems!BK31+Maas!BK31+Midden!BK31+Noord!BK31+Oost!BK31+West!BK31+Schelde!BK31</f>
        <v>5.400390487753396</v>
      </c>
      <c r="BL31" s="1">
        <f>Eems!BL31+Maas!BL31+Midden!BL31+Noord!BL31+Oost!BL31+West!BL31+Schelde!BL31</f>
        <v>33750</v>
      </c>
      <c r="BM31" s="1">
        <f>Eems!BM31+Maas!BM31+Midden!BM31+Noord!BM31+Oost!BM31+West!BM31+Schelde!BM31</f>
        <v>0</v>
      </c>
      <c r="BN31" s="1">
        <f>Eems!BN31+Maas!BN31+Midden!BN31+Noord!BN31+Oost!BN31+West!BN31+Schelde!BN31</f>
        <v>0</v>
      </c>
      <c r="BO31" s="1">
        <f>Eems!BO31+Maas!BO31+Midden!BO31+Noord!BO31+Oost!BO31+West!BO31+Schelde!BO31</f>
        <v>0</v>
      </c>
      <c r="BP31" s="1">
        <f>Eems!BP31+Maas!BP31+Midden!BP31+Noord!BP31+Oost!BP31+West!BP31+Schelde!BP31</f>
        <v>0</v>
      </c>
      <c r="BQ31" s="1">
        <f>Eems!BQ31+Maas!BQ31+Midden!BQ31+Noord!BQ31+Oost!BQ31+West!BQ31+Schelde!BQ31</f>
        <v>0</v>
      </c>
      <c r="BR31" s="1">
        <f>Eems!BR31+Maas!BR31+Midden!BR31+Noord!BR31+Oost!BR31+West!BR31+Schelde!BR31</f>
        <v>0</v>
      </c>
      <c r="BS31" s="1">
        <f>Eems!BS31+Maas!BS31+Midden!BS31+Noord!BS31+Oost!BS31+West!BS31+Schelde!BS31</f>
        <v>0</v>
      </c>
      <c r="BT31" s="1">
        <f>Eems!BT31+Maas!BT31+Midden!BT31+Noord!BT31+Oost!BT31+West!BT31+Schelde!BT31</f>
        <v>0</v>
      </c>
      <c r="BU31" s="1">
        <f>Eems!BU31+Maas!BU31+Midden!BU31+Noord!BU31+Oost!BU31+West!BU31+Schelde!BU31</f>
        <v>0</v>
      </c>
      <c r="BV31" s="1">
        <f>Eems!BV31+Maas!BV31+Midden!BV31+Noord!BV31+Oost!BV31+West!BV31+Schelde!BV31</f>
        <v>0</v>
      </c>
      <c r="BW31" s="1">
        <f>Eems!BW31+Maas!BW31+Midden!BW31+Noord!BW31+Oost!BW31+West!BW31+Schelde!BW31</f>
        <v>0</v>
      </c>
      <c r="BX31" s="1">
        <f>Eems!BX31+Maas!BX31+Midden!BX31+Noord!BX31+Oost!BX31+West!BX31+Schelde!BX31</f>
        <v>0</v>
      </c>
      <c r="BY31" s="1">
        <f>Eems!BY31+Maas!BY31+Midden!BY31+Noord!BY31+Oost!BY31+West!BY31+Schelde!BY31</f>
        <v>0</v>
      </c>
      <c r="BZ31" s="1">
        <f>Eems!BZ31+Maas!BZ31+Midden!BZ31+Noord!BZ31+Oost!BZ31+West!BZ31+Schelde!BZ31</f>
        <v>0</v>
      </c>
      <c r="CA31" s="1">
        <f>Eems!CA31+Maas!CA31+Midden!CA31+Noord!CA31+Oost!CA31+West!CA31+Schelde!CA31</f>
        <v>0</v>
      </c>
      <c r="CB31" s="1">
        <f>Eems!CB31+Maas!CB31+Midden!CB31+Noord!CB31+Oost!CB31+West!CB31+Schelde!CB31</f>
        <v>0</v>
      </c>
      <c r="CC31" s="1">
        <f>Eems!CC31+Maas!CC31+Midden!CC31+Noord!CC31+Oost!CC31+West!CC31+Schelde!CC31</f>
        <v>0</v>
      </c>
      <c r="CD31" s="1">
        <f>Eems!CD31+Maas!CD31+Midden!CD31+Noord!CD31+Oost!CD31+West!CD31+Schelde!CD31</f>
        <v>0</v>
      </c>
      <c r="CE31" s="1">
        <f>Eems!CE31+Maas!CE31+Midden!CE31+Noord!CE31+Oost!CE31+West!CE31+Schelde!CE31</f>
        <v>0</v>
      </c>
      <c r="CF31" s="1">
        <f>Eems!CF31+Maas!CF31+Midden!CF31+Noord!CF31+Oost!CF31+West!CF31+Schelde!CF31</f>
        <v>0</v>
      </c>
      <c r="CG31" s="1">
        <f>Eems!CG31+Maas!CG31+Midden!CG31+Noord!CG31+Oost!CG31+West!CG31+Schelde!CG31</f>
        <v>0</v>
      </c>
      <c r="CH31" s="1">
        <f>Eems!CH31+Maas!CH31+Midden!CH31+Noord!CH31+Oost!CH31+West!CH31+Schelde!CH31</f>
        <v>0</v>
      </c>
      <c r="CI31" s="1">
        <f>Eems!CI31+Maas!CI31+Midden!CI31+Noord!CI31+Oost!CI31+West!CI31+Schelde!CI31</f>
        <v>0</v>
      </c>
      <c r="CJ31" s="1">
        <f>Eems!CJ31+Maas!CJ31+Midden!CJ31+Noord!CJ31+Oost!CJ31+West!CJ31+Schelde!CJ31</f>
        <v>0</v>
      </c>
      <c r="CK31" s="1">
        <f>Eems!CK31+Maas!CK31+Midden!CK31+Noord!CK31+Oost!CK31+West!CK31+Schelde!CK31</f>
        <v>0</v>
      </c>
      <c r="CL31" s="1">
        <f>Eems!CL31+Maas!CL31+Midden!CL31+Noord!CL31+Oost!CL31+West!CL31+Schelde!CL31</f>
        <v>0</v>
      </c>
      <c r="CM31" s="1">
        <f>Eems!CM31+Maas!CM31+Midden!CM31+Noord!CM31+Oost!CM31+West!CM31+Schelde!CM31</f>
        <v>0</v>
      </c>
      <c r="CN31" s="1">
        <f>Eems!CN31+Maas!CN31+Midden!CN31+Noord!CN31+Oost!CN31+West!CN31+Schelde!CN31</f>
        <v>0</v>
      </c>
      <c r="CO31" s="1">
        <f>Eems!CO31+Maas!CO31+Midden!CO31+Noord!CO31+Oost!CO31+West!CO31+Schelde!CO31</f>
        <v>0</v>
      </c>
      <c r="CP31" s="1">
        <f>Eems!CP31+Maas!CP31+Midden!CP31+Noord!CP31+Oost!CP31+West!CP31+Schelde!CP31</f>
        <v>0</v>
      </c>
      <c r="CQ31" s="1">
        <f>Eems!CQ31+Maas!CQ31+Midden!CQ31+Noord!CQ31+Oost!CQ31+West!CQ31+Schelde!CQ31</f>
        <v>0</v>
      </c>
      <c r="CR31" s="1">
        <f>Eems!CR31+Maas!CR31+Midden!CR31+Noord!CR31+Oost!CR31+West!CR31+Schelde!CR31</f>
        <v>0</v>
      </c>
      <c r="CS31" s="1">
        <f>Eems!CS31+Maas!CS31+Midden!CS31+Noord!CS31+Oost!CS31+West!CS31+Schelde!CS31</f>
        <v>0</v>
      </c>
      <c r="CT31" s="1">
        <f>Eems!CT31+Maas!CT31+Midden!CT31+Noord!CT31+Oost!CT31+West!CT31+Schelde!CT31</f>
        <v>0</v>
      </c>
      <c r="CU31" s="1">
        <f>Eems!CU31+Maas!CU31+Midden!CU31+Noord!CU31+Oost!CU31+West!CU31+Schelde!CU31</f>
        <v>0</v>
      </c>
      <c r="CV31" s="1">
        <f>Eems!CV31+Maas!CV31+Midden!CV31+Noord!CV31+Oost!CV31+West!CV31+Schelde!CV31</f>
        <v>0</v>
      </c>
      <c r="CW31" s="1">
        <f>Eems!CW31+Maas!CW31+Midden!CW31+Noord!CW31+Oost!CW31+West!CW31+Schelde!CW31</f>
        <v>0</v>
      </c>
      <c r="CX31" s="1">
        <f>Eems!CX31+Maas!CX31+Midden!CX31+Noord!CX31+Oost!CX31+West!CX31+Schelde!CX31</f>
        <v>0</v>
      </c>
      <c r="CY31" s="1">
        <f>Eems!CY31+Maas!CY31+Midden!CY31+Noord!CY31+Oost!CY31+West!CY31+Schelde!CY31</f>
        <v>0</v>
      </c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</row>
    <row r="32" spans="2:130" ht="12.75">
      <c r="B32" s="1" t="s">
        <v>26</v>
      </c>
      <c r="G32" s="1">
        <f>Eems!G32+Maas!G32+Midden!G32+Noord!G32+Oost!G32+West!G32+Schelde!G32</f>
        <v>0</v>
      </c>
      <c r="H32" s="1">
        <f>Eems!H32+Maas!H32+Midden!H32+Noord!H32+Oost!H32+West!H32+Schelde!H32</f>
        <v>0</v>
      </c>
      <c r="I32" s="1">
        <f>Eems!I32+Maas!I32+Midden!I32+Noord!I32+Oost!I32+West!I32+Schelde!I32</f>
        <v>0</v>
      </c>
      <c r="J32" s="1">
        <f>Eems!J32+Maas!J32+Midden!J32+Noord!J32+Oost!J32+West!J32+Schelde!J32</f>
        <v>0</v>
      </c>
      <c r="K32" s="1">
        <f>Eems!K32+Maas!K32+Midden!K32+Noord!K32+Oost!K32+West!K32+Schelde!K32</f>
        <v>0</v>
      </c>
      <c r="L32" s="1">
        <f>Eems!L32+Maas!L32+Midden!L32+Noord!L32+Oost!L32+West!L32+Schelde!L32</f>
        <v>0</v>
      </c>
      <c r="M32" s="1">
        <f>Eems!M32+Maas!M32+Midden!M32+Noord!M32+Oost!M32+West!M32+Schelde!M32</f>
        <v>0</v>
      </c>
      <c r="N32" s="1">
        <f>Eems!N32+Maas!N32+Midden!N32+Noord!N32+Oost!N32+West!N32+Schelde!N32</f>
        <v>0</v>
      </c>
      <c r="O32" s="1">
        <f>Eems!O32+Maas!O32+Midden!O32+Noord!O32+Oost!O32+West!O32+Schelde!O32</f>
        <v>0</v>
      </c>
      <c r="P32" s="1">
        <f>Eems!P32+Maas!P32+Midden!P32+Noord!P32+Oost!P32+West!P32+Schelde!P32</f>
        <v>0</v>
      </c>
      <c r="Q32" s="1">
        <f>Eems!Q32+Maas!Q32+Midden!Q32+Noord!Q32+Oost!Q32+West!Q32+Schelde!Q32</f>
        <v>0</v>
      </c>
      <c r="R32" s="1">
        <f>Eems!R32+Maas!R32+Midden!R32+Noord!R32+Oost!R32+West!R32+Schelde!R32</f>
        <v>0</v>
      </c>
      <c r="S32" s="1">
        <f>Eems!S32+Maas!S32+Midden!S32+Noord!S32+Oost!S32+West!S32+Schelde!S32</f>
        <v>0</v>
      </c>
      <c r="T32" s="1">
        <f>Eems!T32+Maas!T32+Midden!T32+Noord!T32+Oost!T32+West!T32+Schelde!T32</f>
        <v>0</v>
      </c>
      <c r="U32" s="1">
        <f>Eems!U32+Maas!U32+Midden!U32+Noord!U32+Oost!U32+West!U32+Schelde!U32</f>
        <v>0</v>
      </c>
      <c r="V32" s="1">
        <f>Eems!V32+Maas!V32+Midden!V32+Noord!V32+Oost!V32+West!V32+Schelde!V32</f>
        <v>0</v>
      </c>
      <c r="W32" s="1">
        <f>Eems!W32+Maas!W32+Midden!W32+Noord!W32+Oost!W32+West!W32+Schelde!W32</f>
        <v>0</v>
      </c>
      <c r="X32" s="1">
        <f>Eems!X32+Maas!X32+Midden!X32+Noord!X32+Oost!X32+West!X32+Schelde!X32</f>
        <v>0</v>
      </c>
      <c r="Y32" s="1">
        <f>Eems!Y32+Maas!Y32+Midden!Y32+Noord!Y32+Oost!Y32+West!Y32+Schelde!Y32</f>
        <v>0</v>
      </c>
      <c r="Z32" s="1">
        <f>Eems!Z32+Maas!Z32+Midden!Z32+Noord!Z32+Oost!Z32+West!Z32+Schelde!Z32</f>
        <v>0</v>
      </c>
      <c r="AA32" s="1">
        <f>Eems!AA32+Maas!AA32+Midden!AA32+Noord!AA32+Oost!AA32+West!AA32+Schelde!AA32</f>
        <v>0</v>
      </c>
      <c r="AB32" s="1">
        <f>Eems!AB32+Maas!AB32+Midden!AB32+Noord!AB32+Oost!AB32+West!AB32+Schelde!AB32</f>
        <v>0</v>
      </c>
      <c r="AC32" s="1">
        <f>Eems!AC32+Maas!AC32+Midden!AC32+Noord!AC32+Oost!AC32+West!AC32+Schelde!AC32</f>
        <v>0</v>
      </c>
      <c r="AD32" s="1">
        <f>Eems!AD32+Maas!AD32+Midden!AD32+Noord!AD32+Oost!AD32+West!AD32+Schelde!AD32</f>
        <v>0</v>
      </c>
      <c r="AE32" s="1">
        <f>Eems!AE32+Maas!AE32+Midden!AE32+Noord!AE32+Oost!AE32+West!AE32+Schelde!AE32</f>
        <v>0</v>
      </c>
      <c r="AF32" s="1">
        <f>Eems!AF32+Maas!AF32+Midden!AF32+Noord!AF32+Oost!AF32+West!AF32+Schelde!AF32</f>
        <v>0</v>
      </c>
      <c r="AG32" s="1">
        <f>Eems!AG32+Maas!AG32+Midden!AG32+Noord!AG32+Oost!AG32+West!AG32+Schelde!AG32</f>
        <v>0</v>
      </c>
      <c r="AH32" s="1">
        <f>Eems!AH32+Maas!AH32+Midden!AH32+Noord!AH32+Oost!AH32+West!AH32+Schelde!AH32</f>
        <v>0</v>
      </c>
      <c r="AI32" s="1">
        <f>Eems!AI32+Maas!AI32+Midden!AI32+Noord!AI32+Oost!AI32+West!AI32+Schelde!AI32</f>
        <v>0</v>
      </c>
      <c r="AJ32" s="1">
        <f>Eems!AJ32+Maas!AJ32+Midden!AJ32+Noord!AJ32+Oost!AJ32+West!AJ32+Schelde!AJ32</f>
        <v>0</v>
      </c>
      <c r="AK32" s="1">
        <f>Eems!AK32+Maas!AK32+Midden!AK32+Noord!AK32+Oost!AK32+West!AK32+Schelde!AK32</f>
        <v>0</v>
      </c>
      <c r="AL32" s="1">
        <f>Eems!AL32+Maas!AL32+Midden!AL32+Noord!AL32+Oost!AL32+West!AL32+Schelde!AL32</f>
        <v>0</v>
      </c>
      <c r="AM32" s="1">
        <f>Eems!AM32+Maas!AM32+Midden!AM32+Noord!AM32+Oost!AM32+West!AM32+Schelde!AM32</f>
        <v>0</v>
      </c>
      <c r="AN32" s="1">
        <f>Eems!AN32+Maas!AN32+Midden!AN32+Noord!AN32+Oost!AN32+West!AN32+Schelde!AN32</f>
        <v>0</v>
      </c>
      <c r="AO32" s="1">
        <f>Eems!AO32+Maas!AO32+Midden!AO32+Noord!AO32+Oost!AO32+West!AO32+Schelde!AO32</f>
        <v>0</v>
      </c>
      <c r="AP32" s="1">
        <f>Eems!AP32+Maas!AP32+Midden!AP32+Noord!AP32+Oost!AP32+West!AP32+Schelde!AP32</f>
        <v>0</v>
      </c>
      <c r="AQ32" s="1">
        <f>Eems!AQ32+Maas!AQ32+Midden!AQ32+Noord!AQ32+Oost!AQ32+West!AQ32+Schelde!AQ32</f>
        <v>0</v>
      </c>
      <c r="AR32" s="1">
        <f>Eems!AR32+Maas!AR32+Midden!AR32+Noord!AR32+Oost!AR32+West!AR32+Schelde!AR32</f>
        <v>0</v>
      </c>
      <c r="AS32" s="1">
        <f>Eems!AS32+Maas!AS32+Midden!AS32+Noord!AS32+Oost!AS32+West!AS32+Schelde!AS32</f>
        <v>0</v>
      </c>
      <c r="AT32" s="1">
        <f>Eems!AT32+Maas!AT32+Midden!AT32+Noord!AT32+Oost!AT32+West!AT32+Schelde!AT32</f>
        <v>0</v>
      </c>
      <c r="AU32" s="1">
        <f>Eems!AU32+Maas!AU32+Midden!AU32+Noord!AU32+Oost!AU32+West!AU32+Schelde!AU32</f>
        <v>0</v>
      </c>
      <c r="AV32" s="1">
        <f>Eems!AV32+Maas!AV32+Midden!AV32+Noord!AV32+Oost!AV32+West!AV32+Schelde!AV32</f>
        <v>0</v>
      </c>
      <c r="AW32" s="1">
        <f>Eems!AW32+Maas!AW32+Midden!AW32+Noord!AW32+Oost!AW32+West!AW32+Schelde!AW32</f>
        <v>0</v>
      </c>
      <c r="AX32" s="1">
        <f>Eems!AX32+Maas!AX32+Midden!AX32+Noord!AX32+Oost!AX32+West!AX32+Schelde!AX32</f>
        <v>0</v>
      </c>
      <c r="AY32" s="1">
        <f>Eems!AY32+Maas!AY32+Midden!AY32+Noord!AY32+Oost!AY32+West!AY32+Schelde!AY32</f>
        <v>0</v>
      </c>
      <c r="AZ32" s="1">
        <f>Eems!AZ32+Maas!AZ32+Midden!AZ32+Noord!AZ32+Oost!AZ32+West!AZ32+Schelde!AZ32</f>
        <v>0</v>
      </c>
      <c r="BA32" s="1">
        <f>Eems!BA32+Maas!BA32+Midden!BA32+Noord!BA32+Oost!BA32+West!BA32+Schelde!BA32</f>
        <v>0</v>
      </c>
      <c r="BB32" s="1">
        <f>Eems!BB32+Maas!BB32+Midden!BB32+Noord!BB32+Oost!BB32+West!BB32+Schelde!BB32</f>
        <v>0</v>
      </c>
      <c r="BC32" s="1">
        <f>Eems!BC32+Maas!BC32+Midden!BC32+Noord!BC32+Oost!BC32+West!BC32+Schelde!BC32</f>
        <v>0</v>
      </c>
      <c r="BD32" s="1">
        <f>Eems!BD32+Maas!BD32+Midden!BD32+Noord!BD32+Oost!BD32+West!BD32+Schelde!BD32</f>
        <v>0</v>
      </c>
      <c r="BE32" s="1">
        <f>Eems!BE32+Maas!BE32+Midden!BE32+Noord!BE32+Oost!BE32+West!BE32+Schelde!BE32</f>
        <v>0</v>
      </c>
      <c r="BF32" s="1">
        <f>Eems!BF32+Maas!BF32+Midden!BF32+Noord!BF32+Oost!BF32+West!BF32+Schelde!BF32</f>
        <v>0</v>
      </c>
      <c r="BG32" s="1">
        <f>Eems!BG32+Maas!BG32+Midden!BG32+Noord!BG32+Oost!BG32+West!BG32+Schelde!BG32</f>
        <v>0</v>
      </c>
      <c r="BH32" s="1">
        <f>Eems!BH32+Maas!BH32+Midden!BH32+Noord!BH32+Oost!BH32+West!BH32+Schelde!BH32</f>
        <v>0</v>
      </c>
      <c r="BI32" s="1">
        <f>Eems!BI32+Maas!BI32+Midden!BI32+Noord!BI32+Oost!BI32+West!BI32+Schelde!BI32</f>
        <v>0</v>
      </c>
      <c r="BJ32" s="1">
        <f>Eems!BJ32+Maas!BJ32+Midden!BJ32+Noord!BJ32+Oost!BJ32+West!BJ32+Schelde!BJ32</f>
        <v>0</v>
      </c>
      <c r="BK32" s="1">
        <f>Eems!BK32+Maas!BK32+Midden!BK32+Noord!BK32+Oost!BK32+West!BK32+Schelde!BK32</f>
        <v>0</v>
      </c>
      <c r="BL32" s="1">
        <f>Eems!BL32+Maas!BL32+Midden!BL32+Noord!BL32+Oost!BL32+West!BL32+Schelde!BL32</f>
        <v>0</v>
      </c>
      <c r="BM32" s="1">
        <f>Eems!BM32+Maas!BM32+Midden!BM32+Noord!BM32+Oost!BM32+West!BM32+Schelde!BM32</f>
        <v>0</v>
      </c>
      <c r="BN32" s="1">
        <f>Eems!BN32+Maas!BN32+Midden!BN32+Noord!BN32+Oost!BN32+West!BN32+Schelde!BN32</f>
        <v>0</v>
      </c>
      <c r="BO32" s="1">
        <f>Eems!BO32+Maas!BO32+Midden!BO32+Noord!BO32+Oost!BO32+West!BO32+Schelde!BO32</f>
        <v>0</v>
      </c>
      <c r="BP32" s="1">
        <f>Eems!BP32+Maas!BP32+Midden!BP32+Noord!BP32+Oost!BP32+West!BP32+Schelde!BP32</f>
        <v>0</v>
      </c>
      <c r="BQ32" s="1">
        <f>Eems!BQ32+Maas!BQ32+Midden!BQ32+Noord!BQ32+Oost!BQ32+West!BQ32+Schelde!BQ32</f>
        <v>0</v>
      </c>
      <c r="BR32" s="1">
        <f>Eems!BR32+Maas!BR32+Midden!BR32+Noord!BR32+Oost!BR32+West!BR32+Schelde!BR32</f>
        <v>0</v>
      </c>
      <c r="BS32" s="1">
        <f>Eems!BS32+Maas!BS32+Midden!BS32+Noord!BS32+Oost!BS32+West!BS32+Schelde!BS32</f>
        <v>0</v>
      </c>
      <c r="BT32" s="1">
        <f>Eems!BT32+Maas!BT32+Midden!BT32+Noord!BT32+Oost!BT32+West!BT32+Schelde!BT32</f>
        <v>0</v>
      </c>
      <c r="BU32" s="1">
        <f>Eems!BU32+Maas!BU32+Midden!BU32+Noord!BU32+Oost!BU32+West!BU32+Schelde!BU32</f>
        <v>0</v>
      </c>
      <c r="BV32" s="1">
        <f>Eems!BV32+Maas!BV32+Midden!BV32+Noord!BV32+Oost!BV32+West!BV32+Schelde!BV32</f>
        <v>0</v>
      </c>
      <c r="BW32" s="1">
        <f>Eems!BW32+Maas!BW32+Midden!BW32+Noord!BW32+Oost!BW32+West!BW32+Schelde!BW32</f>
        <v>0</v>
      </c>
      <c r="BX32" s="1">
        <f>Eems!BX32+Maas!BX32+Midden!BX32+Noord!BX32+Oost!BX32+West!BX32+Schelde!BX32</f>
        <v>0</v>
      </c>
      <c r="BY32" s="1">
        <f>Eems!BY32+Maas!BY32+Midden!BY32+Noord!BY32+Oost!BY32+West!BY32+Schelde!BY32</f>
        <v>0</v>
      </c>
      <c r="BZ32" s="1">
        <f>Eems!BZ32+Maas!BZ32+Midden!BZ32+Noord!BZ32+Oost!BZ32+West!BZ32+Schelde!BZ32</f>
        <v>0</v>
      </c>
      <c r="CA32" s="1">
        <f>Eems!CA32+Maas!CA32+Midden!CA32+Noord!CA32+Oost!CA32+West!CA32+Schelde!CA32</f>
        <v>0</v>
      </c>
      <c r="CB32" s="1">
        <f>Eems!CB32+Maas!CB32+Midden!CB32+Noord!CB32+Oost!CB32+West!CB32+Schelde!CB32</f>
        <v>0</v>
      </c>
      <c r="CC32" s="1">
        <f>Eems!CC32+Maas!CC32+Midden!CC32+Noord!CC32+Oost!CC32+West!CC32+Schelde!CC32</f>
        <v>0</v>
      </c>
      <c r="CD32" s="1">
        <f>Eems!CD32+Maas!CD32+Midden!CD32+Noord!CD32+Oost!CD32+West!CD32+Schelde!CD32</f>
        <v>0</v>
      </c>
      <c r="CE32" s="1">
        <f>Eems!CE32+Maas!CE32+Midden!CE32+Noord!CE32+Oost!CE32+West!CE32+Schelde!CE32</f>
        <v>0</v>
      </c>
      <c r="CF32" s="1">
        <f>Eems!CF32+Maas!CF32+Midden!CF32+Noord!CF32+Oost!CF32+West!CF32+Schelde!CF32</f>
        <v>0</v>
      </c>
      <c r="CG32" s="1">
        <f>Eems!CG32+Maas!CG32+Midden!CG32+Noord!CG32+Oost!CG32+West!CG32+Schelde!CG32</f>
        <v>0</v>
      </c>
      <c r="CH32" s="1">
        <f>Eems!CH32+Maas!CH32+Midden!CH32+Noord!CH32+Oost!CH32+West!CH32+Schelde!CH32</f>
        <v>0</v>
      </c>
      <c r="CI32" s="1">
        <f>Eems!CI32+Maas!CI32+Midden!CI32+Noord!CI32+Oost!CI32+West!CI32+Schelde!CI32</f>
        <v>0</v>
      </c>
      <c r="CJ32" s="1">
        <f>Eems!CJ32+Maas!CJ32+Midden!CJ32+Noord!CJ32+Oost!CJ32+West!CJ32+Schelde!CJ32</f>
        <v>0</v>
      </c>
      <c r="CK32" s="1">
        <f>Eems!CK32+Maas!CK32+Midden!CK32+Noord!CK32+Oost!CK32+West!CK32+Schelde!CK32</f>
        <v>0</v>
      </c>
      <c r="CL32" s="1">
        <f>Eems!CL32+Maas!CL32+Midden!CL32+Noord!CL32+Oost!CL32+West!CL32+Schelde!CL32</f>
        <v>0</v>
      </c>
      <c r="CM32" s="1">
        <f>Eems!CM32+Maas!CM32+Midden!CM32+Noord!CM32+Oost!CM32+West!CM32+Schelde!CM32</f>
        <v>0</v>
      </c>
      <c r="CN32" s="1">
        <f>Eems!CN32+Maas!CN32+Midden!CN32+Noord!CN32+Oost!CN32+West!CN32+Schelde!CN32</f>
        <v>0</v>
      </c>
      <c r="CO32" s="1">
        <f>Eems!CO32+Maas!CO32+Midden!CO32+Noord!CO32+Oost!CO32+West!CO32+Schelde!CO32</f>
        <v>0</v>
      </c>
      <c r="CP32" s="1">
        <f>Eems!CP32+Maas!CP32+Midden!CP32+Noord!CP32+Oost!CP32+West!CP32+Schelde!CP32</f>
        <v>0</v>
      </c>
      <c r="CQ32" s="1">
        <f>Eems!CQ32+Maas!CQ32+Midden!CQ32+Noord!CQ32+Oost!CQ32+West!CQ32+Schelde!CQ32</f>
        <v>0</v>
      </c>
      <c r="CR32" s="1">
        <f>Eems!CR32+Maas!CR32+Midden!CR32+Noord!CR32+Oost!CR32+West!CR32+Schelde!CR32</f>
        <v>0</v>
      </c>
      <c r="CS32" s="1">
        <f>Eems!CS32+Maas!CS32+Midden!CS32+Noord!CS32+Oost!CS32+West!CS32+Schelde!CS32</f>
        <v>0</v>
      </c>
      <c r="CT32" s="1">
        <f>Eems!CT32+Maas!CT32+Midden!CT32+Noord!CT32+Oost!CT32+West!CT32+Schelde!CT32</f>
        <v>0</v>
      </c>
      <c r="CU32" s="1">
        <f>Eems!CU32+Maas!CU32+Midden!CU32+Noord!CU32+Oost!CU32+West!CU32+Schelde!CU32</f>
        <v>0</v>
      </c>
      <c r="CV32" s="1">
        <f>Eems!CV32+Maas!CV32+Midden!CV32+Noord!CV32+Oost!CV32+West!CV32+Schelde!CV32</f>
        <v>0</v>
      </c>
      <c r="CW32" s="1">
        <f>Eems!CW32+Maas!CW32+Midden!CW32+Noord!CW32+Oost!CW32+West!CW32+Schelde!CW32</f>
        <v>0</v>
      </c>
      <c r="CX32" s="1">
        <f>Eems!CX32+Maas!CX32+Midden!CX32+Noord!CX32+Oost!CX32+West!CX32+Schelde!CX32</f>
        <v>0</v>
      </c>
      <c r="CY32" s="1">
        <f>Eems!CY32+Maas!CY32+Midden!CY32+Noord!CY32+Oost!CY32+West!CY32+Schelde!CY32</f>
        <v>0</v>
      </c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</row>
    <row r="33" spans="3:130" ht="12.75">
      <c r="C33" s="1" t="s">
        <v>27</v>
      </c>
      <c r="G33" s="1">
        <f>Eems!G33+Maas!G33+Midden!G33+Noord!G33+Oost!G33+West!G33+Schelde!G33</f>
        <v>0</v>
      </c>
      <c r="H33" s="1">
        <f>Eems!H33+Maas!H33+Midden!H33+Noord!H33+Oost!H33+West!H33+Schelde!H33</f>
        <v>14.272068885295603</v>
      </c>
      <c r="I33" s="1">
        <f>Eems!I33+Maas!I33+Midden!I33+Noord!I33+Oost!I33+West!I33+Schelde!I33</f>
        <v>0.22666518778359998</v>
      </c>
      <c r="J33" s="1">
        <f>Eems!J33+Maas!J33+Midden!J33+Noord!J33+Oost!J33+West!J33+Schelde!J33</f>
        <v>2.1891280338583132</v>
      </c>
      <c r="K33" s="1">
        <f>Eems!K33+Maas!K33+Midden!K33+Noord!K33+Oost!K33+West!K33+Schelde!K33</f>
        <v>171.2833983549087</v>
      </c>
      <c r="L33" s="1">
        <f>Eems!L33+Maas!L33+Midden!L33+Noord!L33+Oost!L33+West!L33+Schelde!L33</f>
        <v>0.10400000000000001</v>
      </c>
      <c r="M33" s="1">
        <f>Eems!M33+Maas!M33+Midden!M33+Noord!M33+Oost!M33+West!M33+Schelde!M33</f>
        <v>65.32606970383804</v>
      </c>
      <c r="N33" s="1">
        <f>Eems!N33+Maas!N33+Midden!N33+Noord!N33+Oost!N33+West!N33+Schelde!N33</f>
        <v>3.106958064938636</v>
      </c>
      <c r="O33" s="1">
        <f>Eems!O33+Maas!O33+Midden!O33+Noord!O33+Oost!O33+West!O33+Schelde!O33</f>
        <v>0.11235403800997167</v>
      </c>
      <c r="P33" s="1">
        <f>Eems!P33+Maas!P33+Midden!P33+Noord!P33+Oost!P33+West!P33+Schelde!P33</f>
        <v>0</v>
      </c>
      <c r="Q33" s="1">
        <f>Eems!Q33+Maas!Q33+Midden!Q33+Noord!Q33+Oost!Q33+West!Q33+Schelde!Q33</f>
        <v>0.005617701900498583</v>
      </c>
      <c r="R33" s="1">
        <f>Eems!R33+Maas!R33+Midden!R33+Noord!R33+Oost!R33+West!R33+Schelde!R33</f>
        <v>0</v>
      </c>
      <c r="S33" s="1">
        <f>Eems!S33+Maas!S33+Midden!S33+Noord!S33+Oost!S33+West!S33+Schelde!S33</f>
        <v>249.94175999681744</v>
      </c>
      <c r="T33" s="1">
        <f>Eems!T33+Maas!T33+Midden!T33+Noord!T33+Oost!T33+West!T33+Schelde!T33</f>
        <v>0</v>
      </c>
      <c r="U33" s="1">
        <f>Eems!U33+Maas!U33+Midden!U33+Noord!U33+Oost!U33+West!U33+Schelde!U33</f>
        <v>0</v>
      </c>
      <c r="V33" s="1">
        <f>Eems!V33+Maas!V33+Midden!V33+Noord!V33+Oost!V33+West!V33+Schelde!V33</f>
        <v>137.03</v>
      </c>
      <c r="W33" s="1">
        <f>Eems!W33+Maas!W33+Midden!W33+Noord!W33+Oost!W33+West!W33+Schelde!W33</f>
        <v>368907.992</v>
      </c>
      <c r="X33" s="1">
        <f>Eems!X33+Maas!X33+Midden!X33+Noord!X33+Oost!X33+West!X33+Schelde!X33</f>
        <v>12761.322</v>
      </c>
      <c r="Y33" s="1">
        <f>Eems!Y33+Maas!Y33+Midden!Y33+Noord!Y33+Oost!Y33+West!Y33+Schelde!Y33</f>
        <v>356146.67000000004</v>
      </c>
      <c r="Z33" s="1">
        <f>Eems!Z33+Maas!Z33+Midden!Z33+Noord!Z33+Oost!Z33+West!Z33+Schelde!Z33</f>
        <v>842349</v>
      </c>
      <c r="AA33" s="1">
        <f>Eems!AA33+Maas!AA33+Midden!AA33+Noord!AA33+Oost!AA33+West!AA33+Schelde!AA33</f>
        <v>0</v>
      </c>
      <c r="AB33" s="1">
        <f>Eems!AB33+Maas!AB33+Midden!AB33+Noord!AB33+Oost!AB33+West!AB33+Schelde!AB33</f>
        <v>0</v>
      </c>
      <c r="AC33" s="1">
        <f>Eems!AC33+Maas!AC33+Midden!AC33+Noord!AC33+Oost!AC33+West!AC33+Schelde!AC33</f>
        <v>81283</v>
      </c>
      <c r="AD33" s="1">
        <f>Eems!AD33+Maas!AD33+Midden!AD33+Noord!AD33+Oost!AD33+West!AD33+Schelde!AD33</f>
        <v>3.79</v>
      </c>
      <c r="AE33" s="1">
        <f>Eems!AE33+Maas!AE33+Midden!AE33+Noord!AE33+Oost!AE33+West!AE33+Schelde!AE33</f>
        <v>3.79</v>
      </c>
      <c r="AF33" s="1">
        <f>Eems!AF33+Maas!AF33+Midden!AF33+Noord!AF33+Oost!AF33+West!AF33+Schelde!AF33</f>
        <v>1183.2210800390556</v>
      </c>
      <c r="AG33" s="1">
        <f>Eems!AG33+Maas!AG33+Midden!AG33+Noord!AG33+Oost!AG33+West!AG33+Schelde!AG33</f>
        <v>439.6800597981831</v>
      </c>
      <c r="AH33" s="1">
        <f>Eems!AH33+Maas!AH33+Midden!AH33+Noord!AH33+Oost!AH33+West!AH33+Schelde!AH33</f>
        <v>743.5410202408724</v>
      </c>
      <c r="AI33" s="1">
        <f>Eems!AI33+Maas!AI33+Midden!AI33+Noord!AI33+Oost!AI33+West!AI33+Schelde!AI33</f>
        <v>3.79</v>
      </c>
      <c r="AJ33" s="1">
        <f>Eems!AJ33+Maas!AJ33+Midden!AJ33+Noord!AJ33+Oost!AJ33+West!AJ33+Schelde!AJ33</f>
        <v>0</v>
      </c>
      <c r="AK33" s="1">
        <f>Eems!AK33+Maas!AK33+Midden!AK33+Noord!AK33+Oost!AK33+West!AK33+Schelde!AK33</f>
        <v>0</v>
      </c>
      <c r="AL33" s="1">
        <f>Eems!AL33+Maas!AL33+Midden!AL33+Noord!AL33+Oost!AL33+West!AL33+Schelde!AL33</f>
        <v>0</v>
      </c>
      <c r="AM33" s="1">
        <f>Eems!AM33+Maas!AM33+Midden!AM33+Noord!AM33+Oost!AM33+West!AM33+Schelde!AM33</f>
        <v>0</v>
      </c>
      <c r="AN33" s="1">
        <f>Eems!AN33+Maas!AN33+Midden!AN33+Noord!AN33+Oost!AN33+West!AN33+Schelde!AN33</f>
        <v>739</v>
      </c>
      <c r="AO33" s="1">
        <f>Eems!AO33+Maas!AO33+Midden!AO33+Noord!AO33+Oost!AO33+West!AO33+Schelde!AO33</f>
        <v>0</v>
      </c>
      <c r="AP33" s="1">
        <f>Eems!AP33+Maas!AP33+Midden!AP33+Noord!AP33+Oost!AP33+West!AP33+Schelde!AP33</f>
        <v>0</v>
      </c>
      <c r="AQ33" s="1">
        <f>Eems!AQ33+Maas!AQ33+Midden!AQ33+Noord!AQ33+Oost!AQ33+West!AQ33+Schelde!AQ33</f>
        <v>3.606294198719646</v>
      </c>
      <c r="AR33" s="1">
        <f>Eems!AR33+Maas!AR33+Midden!AR33+Noord!AR33+Oost!AR33+West!AR33+Schelde!AR33</f>
        <v>0</v>
      </c>
      <c r="AS33" s="1">
        <f>Eems!AS33+Maas!AS33+Midden!AS33+Noord!AS33+Oost!AS33+West!AS33+Schelde!AS33</f>
        <v>0</v>
      </c>
      <c r="AT33" s="1">
        <f>Eems!AT33+Maas!AT33+Midden!AT33+Noord!AT33+Oost!AT33+West!AT33+Schelde!AT33</f>
        <v>0</v>
      </c>
      <c r="AU33" s="1">
        <f>Eems!AU33+Maas!AU33+Midden!AU33+Noord!AU33+Oost!AU33+West!AU33+Schelde!AU33</f>
        <v>0.4365523008354539</v>
      </c>
      <c r="AV33" s="1">
        <f>Eems!AV33+Maas!AV33+Midden!AV33+Noord!AV33+Oost!AV33+West!AV33+Schelde!AV33</f>
        <v>0</v>
      </c>
      <c r="AW33" s="1">
        <f>Eems!AW33+Maas!AW33+Midden!AW33+Noord!AW33+Oost!AW33+West!AW33+Schelde!AW33</f>
        <v>444.98202408722983</v>
      </c>
      <c r="AX33" s="1">
        <f>Eems!AX33+Maas!AX33+Midden!AX33+Noord!AX33+Oost!AX33+West!AX33+Schelde!AX33</f>
        <v>0</v>
      </c>
      <c r="AY33" s="1">
        <f>Eems!AY33+Maas!AY33+Midden!AY33+Noord!AY33+Oost!AY33+West!AY33+Schelde!AY33</f>
        <v>0</v>
      </c>
      <c r="AZ33" s="1">
        <f>Eems!AZ33+Maas!AZ33+Midden!AZ33+Noord!AZ33+Oost!AZ33+West!AZ33+Schelde!AZ33</f>
        <v>0.4260720240872297</v>
      </c>
      <c r="BA33" s="1">
        <f>Eems!BA33+Maas!BA33+Midden!BA33+Noord!BA33+Oost!BA33+West!BA33+Schelde!BA33</f>
        <v>0.07858936313133986</v>
      </c>
      <c r="BB33" s="1">
        <f>Eems!BB33+Maas!BB33+Midden!BB33+Noord!BB33+Oost!BB33+West!BB33+Schelde!BB33</f>
        <v>0.15321440481744594</v>
      </c>
      <c r="BC33" s="1">
        <f>Eems!BC33+Maas!BC33+Midden!BC33+Noord!BC33+Oost!BC33+West!BC33+Schelde!BC33</f>
        <v>0.07669296433570143</v>
      </c>
      <c r="BD33" s="1">
        <f>Eems!BD33+Maas!BD33+Midden!BD33+Noord!BD33+Oost!BD33+West!BD33+Schelde!BD33</f>
        <v>0.0745626042152652</v>
      </c>
      <c r="BE33" s="1">
        <f>Eems!BE33+Maas!BE33+Midden!BE33+Noord!BE33+Oost!BE33+West!BE33+Schelde!BE33</f>
        <v>0.07669296433570143</v>
      </c>
      <c r="BF33" s="1">
        <f>Eems!BF33+Maas!BF33+Midden!BF33+Noord!BF33+Oost!BF33+West!BF33+Schelde!BF33</f>
        <v>0.042607202408722976</v>
      </c>
      <c r="BG33" s="1">
        <f>Eems!BG33+Maas!BG33+Midden!BG33+Noord!BG33+Oost!BG33+West!BG33+Schelde!BG33</f>
        <v>0.042607202408722976</v>
      </c>
      <c r="BH33" s="1">
        <f>Eems!BH33+Maas!BH33+Midden!BH33+Noord!BH33+Oost!BH33+West!BH33+Schelde!BH33</f>
        <v>0.09373584529919055</v>
      </c>
      <c r="BI33" s="1">
        <f>Eems!BI33+Maas!BI33+Midden!BI33+Noord!BI33+Oost!BI33+West!BI33+Schelde!BI33</f>
        <v>0.02769468156566994</v>
      </c>
      <c r="BJ33" s="1">
        <f>Eems!BJ33+Maas!BJ33+Midden!BJ33+Noord!BJ33+Oost!BJ33+West!BJ33+Schelde!BJ33</f>
        <v>0</v>
      </c>
      <c r="BK33" s="1">
        <f>Eems!BK33+Maas!BK33+Midden!BK33+Noord!BK33+Oost!BK33+West!BK33+Schelde!BK33</f>
        <v>2.556432144523381</v>
      </c>
      <c r="BL33" s="1">
        <f>Eems!BL33+Maas!BL33+Midden!BL33+Noord!BL33+Oost!BL33+West!BL33+Schelde!BL33</f>
        <v>1745810.6</v>
      </c>
      <c r="BM33" s="1">
        <f>Eems!BM33+Maas!BM33+Midden!BM33+Noord!BM33+Oost!BM33+West!BM33+Schelde!BM33</f>
        <v>0</v>
      </c>
      <c r="BN33" s="1">
        <f>Eems!BN33+Maas!BN33+Midden!BN33+Noord!BN33+Oost!BN33+West!BN33+Schelde!BN33</f>
        <v>0</v>
      </c>
      <c r="BO33" s="1">
        <f>Eems!BO33+Maas!BO33+Midden!BO33+Noord!BO33+Oost!BO33+West!BO33+Schelde!BO33</f>
        <v>0</v>
      </c>
      <c r="BP33" s="1">
        <f>Eems!BP33+Maas!BP33+Midden!BP33+Noord!BP33+Oost!BP33+West!BP33+Schelde!BP33</f>
        <v>0</v>
      </c>
      <c r="BQ33" s="1">
        <f>Eems!BQ33+Maas!BQ33+Midden!BQ33+Noord!BQ33+Oost!BQ33+West!BQ33+Schelde!BQ33</f>
        <v>0</v>
      </c>
      <c r="BR33" s="1">
        <f>Eems!BR33+Maas!BR33+Midden!BR33+Noord!BR33+Oost!BR33+West!BR33+Schelde!BR33</f>
        <v>0</v>
      </c>
      <c r="BS33" s="1">
        <f>Eems!BS33+Maas!BS33+Midden!BS33+Noord!BS33+Oost!BS33+West!BS33+Schelde!BS33</f>
        <v>0.008</v>
      </c>
      <c r="BT33" s="1">
        <f>Eems!BT33+Maas!BT33+Midden!BT33+Noord!BT33+Oost!BT33+West!BT33+Schelde!BT33</f>
        <v>0</v>
      </c>
      <c r="BU33" s="1">
        <f>Eems!BU33+Maas!BU33+Midden!BU33+Noord!BU33+Oost!BU33+West!BU33+Schelde!BU33</f>
        <v>0</v>
      </c>
      <c r="BV33" s="1">
        <f>Eems!BV33+Maas!BV33+Midden!BV33+Noord!BV33+Oost!BV33+West!BV33+Schelde!BV33</f>
        <v>0</v>
      </c>
      <c r="BW33" s="1">
        <f>Eems!BW33+Maas!BW33+Midden!BW33+Noord!BW33+Oost!BW33+West!BW33+Schelde!BW33</f>
        <v>0</v>
      </c>
      <c r="BX33" s="1">
        <f>Eems!BX33+Maas!BX33+Midden!BX33+Noord!BX33+Oost!BX33+West!BX33+Schelde!BX33</f>
        <v>0</v>
      </c>
      <c r="BY33" s="1">
        <f>Eems!BY33+Maas!BY33+Midden!BY33+Noord!BY33+Oost!BY33+West!BY33+Schelde!BY33</f>
        <v>0.008</v>
      </c>
      <c r="BZ33" s="1">
        <f>Eems!BZ33+Maas!BZ33+Midden!BZ33+Noord!BZ33+Oost!BZ33+West!BZ33+Schelde!BZ33</f>
        <v>0</v>
      </c>
      <c r="CA33" s="1">
        <f>Eems!CA33+Maas!CA33+Midden!CA33+Noord!CA33+Oost!CA33+West!CA33+Schelde!CA33</f>
        <v>0.008</v>
      </c>
      <c r="CB33" s="1">
        <f>Eems!CB33+Maas!CB33+Midden!CB33+Noord!CB33+Oost!CB33+West!CB33+Schelde!CB33</f>
        <v>0</v>
      </c>
      <c r="CC33" s="1">
        <f>Eems!CC33+Maas!CC33+Midden!CC33+Noord!CC33+Oost!CC33+West!CC33+Schelde!CC33</f>
        <v>0.008</v>
      </c>
      <c r="CD33" s="1">
        <f>Eems!CD33+Maas!CD33+Midden!CD33+Noord!CD33+Oost!CD33+West!CD33+Schelde!CD33</f>
        <v>0</v>
      </c>
      <c r="CE33" s="1">
        <f>Eems!CE33+Maas!CE33+Midden!CE33+Noord!CE33+Oost!CE33+West!CE33+Schelde!CE33</f>
        <v>0</v>
      </c>
      <c r="CF33" s="1">
        <f>Eems!CF33+Maas!CF33+Midden!CF33+Noord!CF33+Oost!CF33+West!CF33+Schelde!CF33</f>
        <v>0</v>
      </c>
      <c r="CG33" s="1">
        <f>Eems!CG33+Maas!CG33+Midden!CG33+Noord!CG33+Oost!CG33+West!CG33+Schelde!CG33</f>
        <v>0</v>
      </c>
      <c r="CH33" s="1">
        <f>Eems!CH33+Maas!CH33+Midden!CH33+Noord!CH33+Oost!CH33+West!CH33+Schelde!CH33</f>
        <v>0</v>
      </c>
      <c r="CI33" s="1">
        <f>Eems!CI33+Maas!CI33+Midden!CI33+Noord!CI33+Oost!CI33+West!CI33+Schelde!CI33</f>
        <v>0</v>
      </c>
      <c r="CJ33" s="1">
        <f>Eems!CJ33+Maas!CJ33+Midden!CJ33+Noord!CJ33+Oost!CJ33+West!CJ33+Schelde!CJ33</f>
        <v>0</v>
      </c>
      <c r="CK33" s="1">
        <f>Eems!CK33+Maas!CK33+Midden!CK33+Noord!CK33+Oost!CK33+West!CK33+Schelde!CK33</f>
        <v>0</v>
      </c>
      <c r="CL33" s="1">
        <f>Eems!CL33+Maas!CL33+Midden!CL33+Noord!CL33+Oost!CL33+West!CL33+Schelde!CL33</f>
        <v>0</v>
      </c>
      <c r="CM33" s="1">
        <f>Eems!CM33+Maas!CM33+Midden!CM33+Noord!CM33+Oost!CM33+West!CM33+Schelde!CM33</f>
        <v>0</v>
      </c>
      <c r="CN33" s="1">
        <f>Eems!CN33+Maas!CN33+Midden!CN33+Noord!CN33+Oost!CN33+West!CN33+Schelde!CN33</f>
        <v>0</v>
      </c>
      <c r="CO33" s="1">
        <f>Eems!CO33+Maas!CO33+Midden!CO33+Noord!CO33+Oost!CO33+West!CO33+Schelde!CO33</f>
        <v>0</v>
      </c>
      <c r="CP33" s="1">
        <f>Eems!CP33+Maas!CP33+Midden!CP33+Noord!CP33+Oost!CP33+West!CP33+Schelde!CP33</f>
        <v>0</v>
      </c>
      <c r="CQ33" s="1">
        <f>Eems!CQ33+Maas!CQ33+Midden!CQ33+Noord!CQ33+Oost!CQ33+West!CQ33+Schelde!CQ33</f>
        <v>0</v>
      </c>
      <c r="CR33" s="1">
        <f>Eems!CR33+Maas!CR33+Midden!CR33+Noord!CR33+Oost!CR33+West!CR33+Schelde!CR33</f>
        <v>0</v>
      </c>
      <c r="CS33" s="1">
        <f>Eems!CS33+Maas!CS33+Midden!CS33+Noord!CS33+Oost!CS33+West!CS33+Schelde!CS33</f>
        <v>0</v>
      </c>
      <c r="CT33" s="1">
        <f>Eems!CT33+Maas!CT33+Midden!CT33+Noord!CT33+Oost!CT33+West!CT33+Schelde!CT33</f>
        <v>0</v>
      </c>
      <c r="CU33" s="1">
        <f>Eems!CU33+Maas!CU33+Midden!CU33+Noord!CU33+Oost!CU33+West!CU33+Schelde!CU33</f>
        <v>0</v>
      </c>
      <c r="CV33" s="1">
        <f>Eems!CV33+Maas!CV33+Midden!CV33+Noord!CV33+Oost!CV33+West!CV33+Schelde!CV33</f>
        <v>0</v>
      </c>
      <c r="CW33" s="1">
        <f>Eems!CW33+Maas!CW33+Midden!CW33+Noord!CW33+Oost!CW33+West!CW33+Schelde!CW33</f>
        <v>0</v>
      </c>
      <c r="CX33" s="1">
        <f>Eems!CX33+Maas!CX33+Midden!CX33+Noord!CX33+Oost!CX33+West!CX33+Schelde!CX33</f>
        <v>0</v>
      </c>
      <c r="CY33" s="1">
        <f>Eems!CY33+Maas!CY33+Midden!CY33+Noord!CY33+Oost!CY33+West!CY33+Schelde!CY33</f>
        <v>0</v>
      </c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</row>
    <row r="34" spans="3:130" ht="12.75">
      <c r="C34" s="1" t="s">
        <v>28</v>
      </c>
      <c r="G34" s="1">
        <f>Eems!G34+Maas!G34+Midden!G34+Noord!G34+Oost!G34+West!G34+Schelde!G34</f>
        <v>0</v>
      </c>
      <c r="H34" s="1">
        <f>Eems!H34+Maas!H34+Midden!H34+Noord!H34+Oost!H34+West!H34+Schelde!H34</f>
        <v>0.0035607120254905118</v>
      </c>
      <c r="I34" s="1">
        <f>Eems!I34+Maas!I34+Midden!I34+Noord!I34+Oost!I34+West!I34+Schelde!I34</f>
        <v>0.009027092871851196</v>
      </c>
      <c r="J34" s="1">
        <f>Eems!J34+Maas!J34+Midden!J34+Noord!J34+Oost!J34+West!J34+Schelde!J34</f>
        <v>0.2279634042669684</v>
      </c>
      <c r="K34" s="1">
        <f>Eems!K34+Maas!K34+Midden!K34+Noord!K34+Oost!K34+West!K34+Schelde!K34</f>
        <v>23.97158579452594</v>
      </c>
      <c r="L34" s="1">
        <f>Eems!L34+Maas!L34+Midden!L34+Noord!L34+Oost!L34+West!L34+Schelde!L34</f>
        <v>0.01</v>
      </c>
      <c r="M34" s="1">
        <f>Eems!M34+Maas!M34+Midden!M34+Noord!M34+Oost!M34+West!M34+Schelde!M34</f>
        <v>11.86001765850957</v>
      </c>
      <c r="N34" s="1">
        <f>Eems!N34+Maas!N34+Midden!N34+Noord!N34+Oost!N34+West!N34+Schelde!N34</f>
        <v>0.2785366991144493</v>
      </c>
      <c r="O34" s="1">
        <f>Eems!O34+Maas!O34+Midden!O34+Noord!O34+Oost!O34+West!O34+Schelde!O34</f>
        <v>0.043607185555270246</v>
      </c>
      <c r="P34" s="1">
        <f>Eems!P34+Maas!P34+Midden!P34+Noord!P34+Oost!P34+West!P34+Schelde!P34</f>
        <v>0</v>
      </c>
      <c r="Q34" s="1">
        <f>Eems!Q34+Maas!Q34+Midden!Q34+Noord!Q34+Oost!Q34+West!Q34+Schelde!Q34</f>
        <v>0.0021803592777635125</v>
      </c>
      <c r="R34" s="1">
        <f>Eems!R34+Maas!R34+Midden!R34+Noord!R34+Oost!R34+West!R34+Schelde!R34</f>
        <v>0</v>
      </c>
      <c r="S34" s="1">
        <f>Eems!S34+Maas!S34+Midden!S34+Noord!S34+Oost!S34+West!S34+Schelde!S34</f>
        <v>57.33898252311061</v>
      </c>
      <c r="T34" s="1">
        <f>Eems!T34+Maas!T34+Midden!T34+Noord!T34+Oost!T34+West!T34+Schelde!T34</f>
        <v>0</v>
      </c>
      <c r="U34" s="1">
        <f>Eems!U34+Maas!U34+Midden!U34+Noord!U34+Oost!U34+West!U34+Schelde!U34</f>
        <v>0</v>
      </c>
      <c r="V34" s="1">
        <f>Eems!V34+Maas!V34+Midden!V34+Noord!V34+Oost!V34+West!V34+Schelde!V34</f>
        <v>0</v>
      </c>
      <c r="W34" s="1">
        <f>Eems!W34+Maas!W34+Midden!W34+Noord!W34+Oost!W34+West!W34+Schelde!W34</f>
        <v>32</v>
      </c>
      <c r="X34" s="1">
        <f>Eems!X34+Maas!X34+Midden!X34+Noord!X34+Oost!X34+West!X34+Schelde!X34</f>
        <v>0</v>
      </c>
      <c r="Y34" s="1">
        <f>Eems!Y34+Maas!Y34+Midden!Y34+Noord!Y34+Oost!Y34+West!Y34+Schelde!Y34</f>
        <v>32</v>
      </c>
      <c r="Z34" s="1">
        <f>Eems!Z34+Maas!Z34+Midden!Z34+Noord!Z34+Oost!Z34+West!Z34+Schelde!Z34</f>
        <v>1008</v>
      </c>
      <c r="AA34" s="1">
        <f>Eems!AA34+Maas!AA34+Midden!AA34+Noord!AA34+Oost!AA34+West!AA34+Schelde!AA34</f>
        <v>0</v>
      </c>
      <c r="AB34" s="1">
        <f>Eems!AB34+Maas!AB34+Midden!AB34+Noord!AB34+Oost!AB34+West!AB34+Schelde!AB34</f>
        <v>0</v>
      </c>
      <c r="AC34" s="1">
        <f>Eems!AC34+Maas!AC34+Midden!AC34+Noord!AC34+Oost!AC34+West!AC34+Schelde!AC34</f>
        <v>762</v>
      </c>
      <c r="AD34" s="1">
        <f>Eems!AD34+Maas!AD34+Midden!AD34+Noord!AD34+Oost!AD34+West!AD34+Schelde!AD34</f>
        <v>0</v>
      </c>
      <c r="AE34" s="1">
        <f>Eems!AE34+Maas!AE34+Midden!AE34+Noord!AE34+Oost!AE34+West!AE34+Schelde!AE34</f>
        <v>0</v>
      </c>
      <c r="AF34" s="1">
        <f>Eems!AF34+Maas!AF34+Midden!AF34+Noord!AF34+Oost!AF34+West!AF34+Schelde!AF34</f>
        <v>170.07309163352429</v>
      </c>
      <c r="AG34" s="1">
        <f>Eems!AG34+Maas!AG34+Midden!AG34+Noord!AG34+Oost!AG34+West!AG34+Schelde!AG34</f>
        <v>168.36895243879954</v>
      </c>
      <c r="AH34" s="1">
        <f>Eems!AH34+Maas!AH34+Midden!AH34+Noord!AH34+Oost!AH34+West!AH34+Schelde!AH34</f>
        <v>1.7041391947246916</v>
      </c>
      <c r="AI34" s="1">
        <f>Eems!AI34+Maas!AI34+Midden!AI34+Noord!AI34+Oost!AI34+West!AI34+Schelde!AI34</f>
        <v>0</v>
      </c>
      <c r="AJ34" s="1">
        <f>Eems!AJ34+Maas!AJ34+Midden!AJ34+Noord!AJ34+Oost!AJ34+West!AJ34+Schelde!AJ34</f>
        <v>0</v>
      </c>
      <c r="AK34" s="1">
        <f>Eems!AK34+Maas!AK34+Midden!AK34+Noord!AK34+Oost!AK34+West!AK34+Schelde!AK34</f>
        <v>0</v>
      </c>
      <c r="AL34" s="1">
        <f>Eems!AL34+Maas!AL34+Midden!AL34+Noord!AL34+Oost!AL34+West!AL34+Schelde!AL34</f>
        <v>0</v>
      </c>
      <c r="AM34" s="1">
        <f>Eems!AM34+Maas!AM34+Midden!AM34+Noord!AM34+Oost!AM34+West!AM34+Schelde!AM34</f>
        <v>0</v>
      </c>
      <c r="AN34" s="1">
        <f>Eems!AN34+Maas!AN34+Midden!AN34+Noord!AN34+Oost!AN34+West!AN34+Schelde!AN34</f>
        <v>0</v>
      </c>
      <c r="AO34" s="1">
        <f>Eems!AO34+Maas!AO34+Midden!AO34+Noord!AO34+Oost!AO34+West!AO34+Schelde!AO34</f>
        <v>0</v>
      </c>
      <c r="AP34" s="1">
        <f>Eems!AP34+Maas!AP34+Midden!AP34+Noord!AP34+Oost!AP34+West!AP34+Schelde!AP34</f>
        <v>0</v>
      </c>
      <c r="AQ34" s="1">
        <f>Eems!AQ34+Maas!AQ34+Midden!AQ34+Noord!AQ34+Oost!AQ34+West!AQ34+Schelde!AQ34</f>
        <v>1.4059148356478708</v>
      </c>
      <c r="AR34" s="1">
        <f>Eems!AR34+Maas!AR34+Midden!AR34+Noord!AR34+Oost!AR34+West!AR34+Schelde!AR34</f>
        <v>0</v>
      </c>
      <c r="AS34" s="1">
        <f>Eems!AS34+Maas!AS34+Midden!AS34+Noord!AS34+Oost!AS34+West!AS34+Schelde!AS34</f>
        <v>0</v>
      </c>
      <c r="AT34" s="1">
        <f>Eems!AT34+Maas!AT34+Midden!AT34+Noord!AT34+Oost!AT34+West!AT34+Schelde!AT34</f>
        <v>0</v>
      </c>
      <c r="AU34" s="1">
        <f>Eems!AU34+Maas!AU34+Midden!AU34+Noord!AU34+Oost!AU34+West!AU34+Schelde!AU34</f>
        <v>0.14740804034368585</v>
      </c>
      <c r="AV34" s="1">
        <f>Eems!AV34+Maas!AV34+Midden!AV34+Noord!AV34+Oost!AV34+West!AV34+Schelde!AV34</f>
        <v>0</v>
      </c>
      <c r="AW34" s="1">
        <f>Eems!AW34+Maas!AW34+Midden!AW34+Noord!AW34+Oost!AW34+West!AW34+Schelde!AW34</f>
        <v>170.4139194724691</v>
      </c>
      <c r="AX34" s="1">
        <f>Eems!AX34+Maas!AX34+Midden!AX34+Noord!AX34+Oost!AX34+West!AX34+Schelde!AX34</f>
        <v>0</v>
      </c>
      <c r="AY34" s="1">
        <f>Eems!AY34+Maas!AY34+Midden!AY34+Noord!AY34+Oost!AY34+West!AY34+Schelde!AY34</f>
        <v>0</v>
      </c>
      <c r="AZ34" s="1">
        <f>Eems!AZ34+Maas!AZ34+Midden!AZ34+Noord!AZ34+Oost!AZ34+West!AZ34+Schelde!AZ34</f>
        <v>0.1704139194724691</v>
      </c>
      <c r="BA34" s="1">
        <f>Eems!BA34+Maas!BA34+Midden!BA34+Noord!BA34+Oost!BA34+West!BA34+Schelde!BA34</f>
        <v>0.022153809531420977</v>
      </c>
      <c r="BB34" s="1">
        <f>Eems!BB34+Maas!BB34+Midden!BB34+Noord!BB34+Oost!BB34+West!BB34+Schelde!BB34</f>
        <v>0.03408278389449381</v>
      </c>
      <c r="BC34" s="1">
        <f>Eems!BC34+Maas!BC34+Midden!BC34+Noord!BC34+Oost!BC34+West!BC34+Schelde!BC34</f>
        <v>0.030674505505044466</v>
      </c>
      <c r="BD34" s="1">
        <f>Eems!BD34+Maas!BD34+Midden!BD34+Noord!BD34+Oost!BD34+West!BD34+Schelde!BD34</f>
        <v>0.02982243590768209</v>
      </c>
      <c r="BE34" s="1">
        <f>Eems!BE34+Maas!BE34+Midden!BE34+Noord!BE34+Oost!BE34+West!BE34+Schelde!BE34</f>
        <v>0.030674505505044466</v>
      </c>
      <c r="BF34" s="1">
        <f>Eems!BF34+Maas!BF34+Midden!BF34+Noord!BF34+Oost!BF34+West!BF34+Schelde!BF34</f>
        <v>0.01704139194724691</v>
      </c>
      <c r="BG34" s="1">
        <f>Eems!BG34+Maas!BG34+Midden!BG34+Noord!BG34+Oost!BG34+West!BG34+Schelde!BG34</f>
        <v>0.01704139194724691</v>
      </c>
      <c r="BH34" s="1">
        <f>Eems!BH34+Maas!BH34+Midden!BH34+Noord!BH34+Oost!BH34+West!BH34+Schelde!BH34</f>
        <v>0.0374910622839432</v>
      </c>
      <c r="BI34" s="1">
        <f>Eems!BI34+Maas!BI34+Midden!BI34+Noord!BI34+Oost!BI34+West!BI34+Schelde!BI34</f>
        <v>0.011076904765710497</v>
      </c>
      <c r="BJ34" s="1">
        <f>Eems!BJ34+Maas!BJ34+Midden!BJ34+Noord!BJ34+Oost!BJ34+West!BJ34+Schelde!BJ34</f>
        <v>0</v>
      </c>
      <c r="BK34" s="1">
        <f>Eems!BK34+Maas!BK34+Midden!BK34+Noord!BK34+Oost!BK34+West!BK34+Schelde!BK34</f>
        <v>1.0224835168348156</v>
      </c>
      <c r="BL34" s="1">
        <f>Eems!BL34+Maas!BL34+Midden!BL34+Noord!BL34+Oost!BL34+West!BL34+Schelde!BL34</f>
        <v>612</v>
      </c>
      <c r="BM34" s="1">
        <f>Eems!BM34+Maas!BM34+Midden!BM34+Noord!BM34+Oost!BM34+West!BM34+Schelde!BM34</f>
        <v>0</v>
      </c>
      <c r="BN34" s="1">
        <f>Eems!BN34+Maas!BN34+Midden!BN34+Noord!BN34+Oost!BN34+West!BN34+Schelde!BN34</f>
        <v>0</v>
      </c>
      <c r="BO34" s="1">
        <f>Eems!BO34+Maas!BO34+Midden!BO34+Noord!BO34+Oost!BO34+West!BO34+Schelde!BO34</f>
        <v>0</v>
      </c>
      <c r="BP34" s="1">
        <f>Eems!BP34+Maas!BP34+Midden!BP34+Noord!BP34+Oost!BP34+West!BP34+Schelde!BP34</f>
        <v>0</v>
      </c>
      <c r="BQ34" s="1">
        <f>Eems!BQ34+Maas!BQ34+Midden!BQ34+Noord!BQ34+Oost!BQ34+West!BQ34+Schelde!BQ34</f>
        <v>0</v>
      </c>
      <c r="BR34" s="1">
        <f>Eems!BR34+Maas!BR34+Midden!BR34+Noord!BR34+Oost!BR34+West!BR34+Schelde!BR34</f>
        <v>0</v>
      </c>
      <c r="BS34" s="1">
        <f>Eems!BS34+Maas!BS34+Midden!BS34+Noord!BS34+Oost!BS34+West!BS34+Schelde!BS34</f>
        <v>0</v>
      </c>
      <c r="BT34" s="1">
        <f>Eems!BT34+Maas!BT34+Midden!BT34+Noord!BT34+Oost!BT34+West!BT34+Schelde!BT34</f>
        <v>0</v>
      </c>
      <c r="BU34" s="1">
        <f>Eems!BU34+Maas!BU34+Midden!BU34+Noord!BU34+Oost!BU34+West!BU34+Schelde!BU34</f>
        <v>0</v>
      </c>
      <c r="BV34" s="1">
        <f>Eems!BV34+Maas!BV34+Midden!BV34+Noord!BV34+Oost!BV34+West!BV34+Schelde!BV34</f>
        <v>0</v>
      </c>
      <c r="BW34" s="1">
        <f>Eems!BW34+Maas!BW34+Midden!BW34+Noord!BW34+Oost!BW34+West!BW34+Schelde!BW34</f>
        <v>0</v>
      </c>
      <c r="BX34" s="1">
        <f>Eems!BX34+Maas!BX34+Midden!BX34+Noord!BX34+Oost!BX34+West!BX34+Schelde!BX34</f>
        <v>0</v>
      </c>
      <c r="BY34" s="1">
        <f>Eems!BY34+Maas!BY34+Midden!BY34+Noord!BY34+Oost!BY34+West!BY34+Schelde!BY34</f>
        <v>0</v>
      </c>
      <c r="BZ34" s="1">
        <f>Eems!BZ34+Maas!BZ34+Midden!BZ34+Noord!BZ34+Oost!BZ34+West!BZ34+Schelde!BZ34</f>
        <v>0</v>
      </c>
      <c r="CA34" s="1">
        <f>Eems!CA34+Maas!CA34+Midden!CA34+Noord!CA34+Oost!CA34+West!CA34+Schelde!CA34</f>
        <v>0</v>
      </c>
      <c r="CB34" s="1">
        <f>Eems!CB34+Maas!CB34+Midden!CB34+Noord!CB34+Oost!CB34+West!CB34+Schelde!CB34</f>
        <v>0</v>
      </c>
      <c r="CC34" s="1">
        <f>Eems!CC34+Maas!CC34+Midden!CC34+Noord!CC34+Oost!CC34+West!CC34+Schelde!CC34</f>
        <v>0</v>
      </c>
      <c r="CD34" s="1">
        <f>Eems!CD34+Maas!CD34+Midden!CD34+Noord!CD34+Oost!CD34+West!CD34+Schelde!CD34</f>
        <v>0</v>
      </c>
      <c r="CE34" s="1">
        <f>Eems!CE34+Maas!CE34+Midden!CE34+Noord!CE34+Oost!CE34+West!CE34+Schelde!CE34</f>
        <v>0</v>
      </c>
      <c r="CF34" s="1">
        <f>Eems!CF34+Maas!CF34+Midden!CF34+Noord!CF34+Oost!CF34+West!CF34+Schelde!CF34</f>
        <v>0</v>
      </c>
      <c r="CG34" s="1">
        <f>Eems!CG34+Maas!CG34+Midden!CG34+Noord!CG34+Oost!CG34+West!CG34+Schelde!CG34</f>
        <v>0</v>
      </c>
      <c r="CH34" s="1">
        <f>Eems!CH34+Maas!CH34+Midden!CH34+Noord!CH34+Oost!CH34+West!CH34+Schelde!CH34</f>
        <v>0</v>
      </c>
      <c r="CI34" s="1">
        <f>Eems!CI34+Maas!CI34+Midden!CI34+Noord!CI34+Oost!CI34+West!CI34+Schelde!CI34</f>
        <v>0</v>
      </c>
      <c r="CJ34" s="1">
        <f>Eems!CJ34+Maas!CJ34+Midden!CJ34+Noord!CJ34+Oost!CJ34+West!CJ34+Schelde!CJ34</f>
        <v>0</v>
      </c>
      <c r="CK34" s="1">
        <f>Eems!CK34+Maas!CK34+Midden!CK34+Noord!CK34+Oost!CK34+West!CK34+Schelde!CK34</f>
        <v>0</v>
      </c>
      <c r="CL34" s="1">
        <f>Eems!CL34+Maas!CL34+Midden!CL34+Noord!CL34+Oost!CL34+West!CL34+Schelde!CL34</f>
        <v>0</v>
      </c>
      <c r="CM34" s="1">
        <f>Eems!CM34+Maas!CM34+Midden!CM34+Noord!CM34+Oost!CM34+West!CM34+Schelde!CM34</f>
        <v>0</v>
      </c>
      <c r="CN34" s="1">
        <f>Eems!CN34+Maas!CN34+Midden!CN34+Noord!CN34+Oost!CN34+West!CN34+Schelde!CN34</f>
        <v>0</v>
      </c>
      <c r="CO34" s="1">
        <f>Eems!CO34+Maas!CO34+Midden!CO34+Noord!CO34+Oost!CO34+West!CO34+Schelde!CO34</f>
        <v>0</v>
      </c>
      <c r="CP34" s="1">
        <f>Eems!CP34+Maas!CP34+Midden!CP34+Noord!CP34+Oost!CP34+West!CP34+Schelde!CP34</f>
        <v>0</v>
      </c>
      <c r="CQ34" s="1">
        <f>Eems!CQ34+Maas!CQ34+Midden!CQ34+Noord!CQ34+Oost!CQ34+West!CQ34+Schelde!CQ34</f>
        <v>0</v>
      </c>
      <c r="CR34" s="1">
        <f>Eems!CR34+Maas!CR34+Midden!CR34+Noord!CR34+Oost!CR34+West!CR34+Schelde!CR34</f>
        <v>0</v>
      </c>
      <c r="CS34" s="1">
        <f>Eems!CS34+Maas!CS34+Midden!CS34+Noord!CS34+Oost!CS34+West!CS34+Schelde!CS34</f>
        <v>0</v>
      </c>
      <c r="CT34" s="1">
        <f>Eems!CT34+Maas!CT34+Midden!CT34+Noord!CT34+Oost!CT34+West!CT34+Schelde!CT34</f>
        <v>0</v>
      </c>
      <c r="CU34" s="1">
        <f>Eems!CU34+Maas!CU34+Midden!CU34+Noord!CU34+Oost!CU34+West!CU34+Schelde!CU34</f>
        <v>0</v>
      </c>
      <c r="CV34" s="1">
        <f>Eems!CV34+Maas!CV34+Midden!CV34+Noord!CV34+Oost!CV34+West!CV34+Schelde!CV34</f>
        <v>0</v>
      </c>
      <c r="CW34" s="1">
        <f>Eems!CW34+Maas!CW34+Midden!CW34+Noord!CW34+Oost!CW34+West!CW34+Schelde!CW34</f>
        <v>0</v>
      </c>
      <c r="CX34" s="1">
        <f>Eems!CX34+Maas!CX34+Midden!CX34+Noord!CX34+Oost!CX34+West!CX34+Schelde!CX34</f>
        <v>0</v>
      </c>
      <c r="CY34" s="1">
        <f>Eems!CY34+Maas!CY34+Midden!CY34+Noord!CY34+Oost!CY34+West!CY34+Schelde!CY34</f>
        <v>0</v>
      </c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</row>
    <row r="35" spans="2:130" ht="12.75">
      <c r="B35" s="1" t="s">
        <v>29</v>
      </c>
      <c r="G35" s="1">
        <f>Eems!G35+Maas!G35+Midden!G35+Noord!G35+Oost!G35+West!G35+Schelde!G35</f>
        <v>0</v>
      </c>
      <c r="H35" s="1">
        <f>Eems!H35+Maas!H35+Midden!H35+Noord!H35+Oost!H35+West!H35+Schelde!H35</f>
        <v>0.3167116821344965</v>
      </c>
      <c r="I35" s="1">
        <f>Eems!I35+Maas!I35+Midden!I35+Noord!I35+Oost!I35+West!I35+Schelde!I35</f>
        <v>0.6610452529292484</v>
      </c>
      <c r="J35" s="1">
        <f>Eems!J35+Maas!J35+Midden!J35+Noord!J35+Oost!J35+West!J35+Schelde!J35</f>
        <v>13.035498850908969</v>
      </c>
      <c r="K35" s="1">
        <f>Eems!K35+Maas!K35+Midden!K35+Noord!K35+Oost!K35+West!K35+Schelde!K35</f>
        <v>938.4989710370428</v>
      </c>
      <c r="L35" s="1">
        <f>Eems!L35+Maas!L35+Midden!L35+Noord!L35+Oost!L35+West!L35+Schelde!L35</f>
        <v>0</v>
      </c>
      <c r="M35" s="1">
        <f>Eems!M35+Maas!M35+Midden!M35+Noord!M35+Oost!M35+West!M35+Schelde!M35</f>
        <v>965.6753823278793</v>
      </c>
      <c r="N35" s="1">
        <f>Eems!N35+Maas!N35+Midden!N35+Noord!N35+Oost!N35+West!N35+Schelde!N35</f>
        <v>18.824193337497576</v>
      </c>
      <c r="O35" s="1">
        <f>Eems!O35+Maas!O35+Midden!O35+Noord!O35+Oost!O35+West!O35+Schelde!O35</f>
        <v>3.5694516023025047</v>
      </c>
      <c r="P35" s="1">
        <f>Eems!P35+Maas!P35+Midden!P35+Noord!P35+Oost!P35+West!P35+Schelde!P35</f>
        <v>0</v>
      </c>
      <c r="Q35" s="1">
        <f>Eems!Q35+Maas!Q35+Midden!Q35+Noord!Q35+Oost!Q35+West!Q35+Schelde!Q35</f>
        <v>0.17847258011512523</v>
      </c>
      <c r="R35" s="1">
        <f>Eems!R35+Maas!R35+Midden!R35+Noord!R35+Oost!R35+West!R35+Schelde!R35</f>
        <v>0</v>
      </c>
      <c r="S35" s="1">
        <f>Eems!S35+Maas!S35+Midden!S35+Noord!S35+Oost!S35+West!S35+Schelde!S35</f>
        <v>5488.81955265892</v>
      </c>
      <c r="T35" s="1">
        <f>Eems!T35+Maas!T35+Midden!T35+Noord!T35+Oost!T35+West!T35+Schelde!T35</f>
        <v>0</v>
      </c>
      <c r="U35" s="1">
        <f>Eems!U35+Maas!U35+Midden!U35+Noord!U35+Oost!U35+West!U35+Schelde!U35</f>
        <v>0</v>
      </c>
      <c r="V35" s="1">
        <f>Eems!V35+Maas!V35+Midden!V35+Noord!V35+Oost!V35+West!V35+Schelde!V35</f>
        <v>178</v>
      </c>
      <c r="W35" s="1">
        <f>Eems!W35+Maas!W35+Midden!W35+Noord!W35+Oost!W35+West!W35+Schelde!W35</f>
        <v>1608</v>
      </c>
      <c r="X35" s="1">
        <f>Eems!X35+Maas!X35+Midden!X35+Noord!X35+Oost!X35+West!X35+Schelde!X35</f>
        <v>178</v>
      </c>
      <c r="Y35" s="1">
        <f>Eems!Y35+Maas!Y35+Midden!Y35+Noord!Y35+Oost!Y35+West!Y35+Schelde!Y35</f>
        <v>1430</v>
      </c>
      <c r="Z35" s="1">
        <f>Eems!Z35+Maas!Z35+Midden!Z35+Noord!Z35+Oost!Z35+West!Z35+Schelde!Z35</f>
        <v>0</v>
      </c>
      <c r="AA35" s="1">
        <f>Eems!AA35+Maas!AA35+Midden!AA35+Noord!AA35+Oost!AA35+West!AA35+Schelde!AA35</f>
        <v>0</v>
      </c>
      <c r="AB35" s="1">
        <f>Eems!AB35+Maas!AB35+Midden!AB35+Noord!AB35+Oost!AB35+West!AB35+Schelde!AB35</f>
        <v>0</v>
      </c>
      <c r="AC35" s="1">
        <f>Eems!AC35+Maas!AC35+Midden!AC35+Noord!AC35+Oost!AC35+West!AC35+Schelde!AC35</f>
        <v>0</v>
      </c>
      <c r="AD35" s="1">
        <f>Eems!AD35+Maas!AD35+Midden!AD35+Noord!AD35+Oost!AD35+West!AD35+Schelde!AD35</f>
        <v>0.2</v>
      </c>
      <c r="AE35" s="1">
        <f>Eems!AE35+Maas!AE35+Midden!AE35+Noord!AE35+Oost!AE35+West!AE35+Schelde!AE35</f>
        <v>0.2</v>
      </c>
      <c r="AF35" s="1">
        <f>Eems!AF35+Maas!AF35+Midden!AF35+Noord!AF35+Oost!AF35+West!AF35+Schelde!AF35</f>
        <v>17033.422693250934</v>
      </c>
      <c r="AG35" s="1">
        <f>Eems!AG35+Maas!AG35+Midden!AG35+Noord!AG35+Oost!AG35+West!AG35+Schelde!AG35</f>
        <v>16862.747135202342</v>
      </c>
      <c r="AH35" s="1">
        <f>Eems!AH35+Maas!AH35+Midden!AH35+Noord!AH35+Oost!AH35+West!AH35+Schelde!AH35</f>
        <v>170.6755580486067</v>
      </c>
      <c r="AI35" s="1">
        <f>Eems!AI35+Maas!AI35+Midden!AI35+Noord!AI35+Oost!AI35+West!AI35+Schelde!AI35</f>
        <v>0.2</v>
      </c>
      <c r="AJ35" s="1">
        <f>Eems!AJ35+Maas!AJ35+Midden!AJ35+Noord!AJ35+Oost!AJ35+West!AJ35+Schelde!AJ35</f>
        <v>0</v>
      </c>
      <c r="AK35" s="1">
        <f>Eems!AK35+Maas!AK35+Midden!AK35+Noord!AK35+Oost!AK35+West!AK35+Schelde!AK35</f>
        <v>0</v>
      </c>
      <c r="AL35" s="1">
        <f>Eems!AL35+Maas!AL35+Midden!AL35+Noord!AL35+Oost!AL35+West!AL35+Schelde!AL35</f>
        <v>0</v>
      </c>
      <c r="AM35" s="1">
        <f>Eems!AM35+Maas!AM35+Midden!AM35+Noord!AM35+Oost!AM35+West!AM35+Schelde!AM35</f>
        <v>0</v>
      </c>
      <c r="AN35" s="1">
        <f>Eems!AN35+Maas!AN35+Midden!AN35+Noord!AN35+Oost!AN35+West!AN35+Schelde!AN35</f>
        <v>0</v>
      </c>
      <c r="AO35" s="1">
        <f>Eems!AO35+Maas!AO35+Midden!AO35+Noord!AO35+Oost!AO35+West!AO35+Schelde!AO35</f>
        <v>0</v>
      </c>
      <c r="AP35" s="1">
        <f>Eems!AP35+Maas!AP35+Midden!AP35+Noord!AP35+Oost!AP35+West!AP35+Schelde!AP35</f>
        <v>0</v>
      </c>
      <c r="AQ35" s="1">
        <f>Eems!AQ35+Maas!AQ35+Midden!AQ35+Noord!AQ35+Oost!AQ35+West!AQ35+Schelde!AQ35</f>
        <v>140.7990853901004</v>
      </c>
      <c r="AR35" s="1">
        <f>Eems!AR35+Maas!AR35+Midden!AR35+Noord!AR35+Oost!AR35+West!AR35+Schelde!AR35</f>
        <v>0</v>
      </c>
      <c r="AS35" s="1">
        <f>Eems!AS35+Maas!AS35+Midden!AS35+Noord!AS35+Oost!AS35+West!AS35+Schelde!AS35</f>
        <v>0</v>
      </c>
      <c r="AT35" s="1">
        <f>Eems!AT35+Maas!AT35+Midden!AT35+Noord!AT35+Oost!AT35+West!AT35+Schelde!AT35</f>
        <v>0</v>
      </c>
      <c r="AU35" s="1">
        <f>Eems!AU35+Maas!AU35+Midden!AU35+Noord!AU35+Oost!AU35+West!AU35+Schelde!AU35</f>
        <v>14.762570771204468</v>
      </c>
      <c r="AV35" s="1">
        <f>Eems!AV35+Maas!AV35+Midden!AV35+Noord!AV35+Oost!AV35+West!AV35+Schelde!AV35</f>
        <v>0</v>
      </c>
      <c r="AW35" s="1">
        <f>Eems!AW35+Maas!AW35+Midden!AW35+Noord!AW35+Oost!AW35+West!AW35+Schelde!AW35</f>
        <v>17067.555804860658</v>
      </c>
      <c r="AX35" s="1">
        <f>Eems!AX35+Maas!AX35+Midden!AX35+Noord!AX35+Oost!AX35+West!AX35+Schelde!AX35</f>
        <v>0</v>
      </c>
      <c r="AY35" s="1">
        <f>Eems!AY35+Maas!AY35+Midden!AY35+Noord!AY35+Oost!AY35+West!AY35+Schelde!AY35</f>
        <v>0</v>
      </c>
      <c r="AZ35" s="1">
        <f>Eems!AZ35+Maas!AZ35+Midden!AZ35+Noord!AZ35+Oost!AZ35+West!AZ35+Schelde!AZ35</f>
        <v>17.066555804860656</v>
      </c>
      <c r="BA35" s="1">
        <f>Eems!BA35+Maas!BA35+Midden!BA35+Noord!BA35+Oost!BA35+West!BA35+Schelde!BA35</f>
        <v>2.2186522546318863</v>
      </c>
      <c r="BB35" s="1">
        <f>Eems!BB35+Maas!BB35+Midden!BB35+Noord!BB35+Oost!BB35+West!BB35+Schelde!BB35</f>
        <v>3.4133111609721314</v>
      </c>
      <c r="BC35" s="1">
        <f>Eems!BC35+Maas!BC35+Midden!BC35+Noord!BC35+Oost!BC35+West!BC35+Schelde!BC35</f>
        <v>3.0719800448749184</v>
      </c>
      <c r="BD35" s="1">
        <f>Eems!BD35+Maas!BD35+Midden!BD35+Noord!BD35+Oost!BD35+West!BD35+Schelde!BD35</f>
        <v>2.9866472658506145</v>
      </c>
      <c r="BE35" s="1">
        <f>Eems!BE35+Maas!BE35+Midden!BE35+Noord!BE35+Oost!BE35+West!BE35+Schelde!BE35</f>
        <v>3.0719800448749184</v>
      </c>
      <c r="BF35" s="1">
        <f>Eems!BF35+Maas!BF35+Midden!BF35+Noord!BF35+Oost!BF35+West!BF35+Schelde!BF35</f>
        <v>1.706655580486067</v>
      </c>
      <c r="BG35" s="1">
        <f>Eems!BG35+Maas!BG35+Midden!BG35+Noord!BG35+Oost!BG35+West!BG35+Schelde!BG35</f>
        <v>1.706655580486067</v>
      </c>
      <c r="BH35" s="1">
        <f>Eems!BH35+Maas!BH35+Midden!BH35+Noord!BH35+Oost!BH35+West!BH35+Schelde!BH35</f>
        <v>3.754642277069345</v>
      </c>
      <c r="BI35" s="1">
        <f>Eems!BI35+Maas!BI35+Midden!BI35+Noord!BI35+Oost!BI35+West!BI35+Schelde!BI35</f>
        <v>1.109326127315943</v>
      </c>
      <c r="BJ35" s="1">
        <f>Eems!BJ35+Maas!BJ35+Midden!BJ35+Noord!BJ35+Oost!BJ35+West!BJ35+Schelde!BJ35</f>
        <v>0</v>
      </c>
      <c r="BK35" s="1">
        <f>Eems!BK35+Maas!BK35+Midden!BK35+Noord!BK35+Oost!BK35+West!BK35+Schelde!BK35</f>
        <v>102.39933482916389</v>
      </c>
      <c r="BL35" s="1">
        <f>Eems!BL35+Maas!BL35+Midden!BL35+Noord!BL35+Oost!BL35+West!BL35+Schelde!BL35</f>
        <v>23073</v>
      </c>
      <c r="BM35" s="1">
        <f>Eems!BM35+Maas!BM35+Midden!BM35+Noord!BM35+Oost!BM35+West!BM35+Schelde!BM35</f>
        <v>0</v>
      </c>
      <c r="BN35" s="1">
        <f>Eems!BN35+Maas!BN35+Midden!BN35+Noord!BN35+Oost!BN35+West!BN35+Schelde!BN35</f>
        <v>0</v>
      </c>
      <c r="BO35" s="1">
        <f>Eems!BO35+Maas!BO35+Midden!BO35+Noord!BO35+Oost!BO35+West!BO35+Schelde!BO35</f>
        <v>0</v>
      </c>
      <c r="BP35" s="1">
        <f>Eems!BP35+Maas!BP35+Midden!BP35+Noord!BP35+Oost!BP35+West!BP35+Schelde!BP35</f>
        <v>0</v>
      </c>
      <c r="BQ35" s="1">
        <f>Eems!BQ35+Maas!BQ35+Midden!BQ35+Noord!BQ35+Oost!BQ35+West!BQ35+Schelde!BQ35</f>
        <v>0</v>
      </c>
      <c r="BR35" s="1">
        <f>Eems!BR35+Maas!BR35+Midden!BR35+Noord!BR35+Oost!BR35+West!BR35+Schelde!BR35</f>
        <v>0</v>
      </c>
      <c r="BS35" s="1">
        <f>Eems!BS35+Maas!BS35+Midden!BS35+Noord!BS35+Oost!BS35+West!BS35+Schelde!BS35</f>
        <v>0</v>
      </c>
      <c r="BT35" s="1">
        <f>Eems!BT35+Maas!BT35+Midden!BT35+Noord!BT35+Oost!BT35+West!BT35+Schelde!BT35</f>
        <v>0</v>
      </c>
      <c r="BU35" s="1">
        <f>Eems!BU35+Maas!BU35+Midden!BU35+Noord!BU35+Oost!BU35+West!BU35+Schelde!BU35</f>
        <v>0</v>
      </c>
      <c r="BV35" s="1">
        <f>Eems!BV35+Maas!BV35+Midden!BV35+Noord!BV35+Oost!BV35+West!BV35+Schelde!BV35</f>
        <v>0</v>
      </c>
      <c r="BW35" s="1">
        <f>Eems!BW35+Maas!BW35+Midden!BW35+Noord!BW35+Oost!BW35+West!BW35+Schelde!BW35</f>
        <v>0</v>
      </c>
      <c r="BX35" s="1">
        <f>Eems!BX35+Maas!BX35+Midden!BX35+Noord!BX35+Oost!BX35+West!BX35+Schelde!BX35</f>
        <v>0</v>
      </c>
      <c r="BY35" s="1">
        <f>Eems!BY35+Maas!BY35+Midden!BY35+Noord!BY35+Oost!BY35+West!BY35+Schelde!BY35</f>
        <v>0</v>
      </c>
      <c r="BZ35" s="1">
        <f>Eems!BZ35+Maas!BZ35+Midden!BZ35+Noord!BZ35+Oost!BZ35+West!BZ35+Schelde!BZ35</f>
        <v>0</v>
      </c>
      <c r="CA35" s="1">
        <f>Eems!CA35+Maas!CA35+Midden!CA35+Noord!CA35+Oost!CA35+West!CA35+Schelde!CA35</f>
        <v>0</v>
      </c>
      <c r="CB35" s="1">
        <f>Eems!CB35+Maas!CB35+Midden!CB35+Noord!CB35+Oost!CB35+West!CB35+Schelde!CB35</f>
        <v>0</v>
      </c>
      <c r="CC35" s="1">
        <f>Eems!CC35+Maas!CC35+Midden!CC35+Noord!CC35+Oost!CC35+West!CC35+Schelde!CC35</f>
        <v>0</v>
      </c>
      <c r="CD35" s="1">
        <f>Eems!CD35+Maas!CD35+Midden!CD35+Noord!CD35+Oost!CD35+West!CD35+Schelde!CD35</f>
        <v>0</v>
      </c>
      <c r="CE35" s="1">
        <f>Eems!CE35+Maas!CE35+Midden!CE35+Noord!CE35+Oost!CE35+West!CE35+Schelde!CE35</f>
        <v>0</v>
      </c>
      <c r="CF35" s="1">
        <f>Eems!CF35+Maas!CF35+Midden!CF35+Noord!CF35+Oost!CF35+West!CF35+Schelde!CF35</f>
        <v>0</v>
      </c>
      <c r="CG35" s="1">
        <f>Eems!CG35+Maas!CG35+Midden!CG35+Noord!CG35+Oost!CG35+West!CG35+Schelde!CG35</f>
        <v>0</v>
      </c>
      <c r="CH35" s="1">
        <f>Eems!CH35+Maas!CH35+Midden!CH35+Noord!CH35+Oost!CH35+West!CH35+Schelde!CH35</f>
        <v>0</v>
      </c>
      <c r="CI35" s="1">
        <f>Eems!CI35+Maas!CI35+Midden!CI35+Noord!CI35+Oost!CI35+West!CI35+Schelde!CI35</f>
        <v>0</v>
      </c>
      <c r="CJ35" s="1">
        <f>Eems!CJ35+Maas!CJ35+Midden!CJ35+Noord!CJ35+Oost!CJ35+West!CJ35+Schelde!CJ35</f>
        <v>0</v>
      </c>
      <c r="CK35" s="1">
        <f>Eems!CK35+Maas!CK35+Midden!CK35+Noord!CK35+Oost!CK35+West!CK35+Schelde!CK35</f>
        <v>0</v>
      </c>
      <c r="CL35" s="1">
        <f>Eems!CL35+Maas!CL35+Midden!CL35+Noord!CL35+Oost!CL35+West!CL35+Schelde!CL35</f>
        <v>0</v>
      </c>
      <c r="CM35" s="1">
        <f>Eems!CM35+Maas!CM35+Midden!CM35+Noord!CM35+Oost!CM35+West!CM35+Schelde!CM35</f>
        <v>0</v>
      </c>
      <c r="CN35" s="1">
        <f>Eems!CN35+Maas!CN35+Midden!CN35+Noord!CN35+Oost!CN35+West!CN35+Schelde!CN35</f>
        <v>0</v>
      </c>
      <c r="CO35" s="1">
        <f>Eems!CO35+Maas!CO35+Midden!CO35+Noord!CO35+Oost!CO35+West!CO35+Schelde!CO35</f>
        <v>0</v>
      </c>
      <c r="CP35" s="1">
        <f>Eems!CP35+Maas!CP35+Midden!CP35+Noord!CP35+Oost!CP35+West!CP35+Schelde!CP35</f>
        <v>0</v>
      </c>
      <c r="CQ35" s="1">
        <f>Eems!CQ35+Maas!CQ35+Midden!CQ35+Noord!CQ35+Oost!CQ35+West!CQ35+Schelde!CQ35</f>
        <v>0</v>
      </c>
      <c r="CR35" s="1">
        <f>Eems!CR35+Maas!CR35+Midden!CR35+Noord!CR35+Oost!CR35+West!CR35+Schelde!CR35</f>
        <v>0</v>
      </c>
      <c r="CS35" s="1">
        <f>Eems!CS35+Maas!CS35+Midden!CS35+Noord!CS35+Oost!CS35+West!CS35+Schelde!CS35</f>
        <v>0</v>
      </c>
      <c r="CT35" s="1">
        <f>Eems!CT35+Maas!CT35+Midden!CT35+Noord!CT35+Oost!CT35+West!CT35+Schelde!CT35</f>
        <v>0</v>
      </c>
      <c r="CU35" s="1">
        <f>Eems!CU35+Maas!CU35+Midden!CU35+Noord!CU35+Oost!CU35+West!CU35+Schelde!CU35</f>
        <v>0</v>
      </c>
      <c r="CV35" s="1">
        <f>Eems!CV35+Maas!CV35+Midden!CV35+Noord!CV35+Oost!CV35+West!CV35+Schelde!CV35</f>
        <v>0</v>
      </c>
      <c r="CW35" s="1">
        <f>Eems!CW35+Maas!CW35+Midden!CW35+Noord!CW35+Oost!CW35+West!CW35+Schelde!CW35</f>
        <v>0</v>
      </c>
      <c r="CX35" s="1">
        <f>Eems!CX35+Maas!CX35+Midden!CX35+Noord!CX35+Oost!CX35+West!CX35+Schelde!CX35</f>
        <v>0</v>
      </c>
      <c r="CY35" s="1">
        <f>Eems!CY35+Maas!CY35+Midden!CY35+Noord!CY35+Oost!CY35+West!CY35+Schelde!CY35</f>
        <v>0</v>
      </c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</row>
    <row r="36" spans="2:130" ht="12.75">
      <c r="B36" s="1" t="s">
        <v>30</v>
      </c>
      <c r="G36" s="1">
        <f>Eems!G36+Maas!G36+Midden!G36+Noord!G36+Oost!G36+West!G36+Schelde!G36</f>
        <v>0</v>
      </c>
      <c r="H36" s="1">
        <f>Eems!H36+Maas!H36+Midden!H36+Noord!H36+Oost!H36+West!H36+Schelde!H36</f>
        <v>0.057483653732547504</v>
      </c>
      <c r="I36" s="1">
        <f>Eems!I36+Maas!I36+Midden!I36+Noord!I36+Oost!I36+West!I36+Schelde!I36</f>
        <v>0.1324816191820497</v>
      </c>
      <c r="J36" s="1">
        <f>Eems!J36+Maas!J36+Midden!J36+Noord!J36+Oost!J36+West!J36+Schelde!J36</f>
        <v>2.844741978743819</v>
      </c>
      <c r="K36" s="1">
        <f>Eems!K36+Maas!K36+Midden!K36+Noord!K36+Oost!K36+West!K36+Schelde!K36</f>
        <v>259.2765793857804</v>
      </c>
      <c r="L36" s="1">
        <f>Eems!L36+Maas!L36+Midden!L36+Noord!L36+Oost!L36+West!L36+Schelde!L36</f>
        <v>0</v>
      </c>
      <c r="M36" s="1">
        <f>Eems!M36+Maas!M36+Midden!M36+Noord!M36+Oost!M36+West!M36+Schelde!M36</f>
        <v>267.5276917789427</v>
      </c>
      <c r="N36" s="1">
        <f>Eems!N36+Maas!N36+Midden!N36+Noord!N36+Oost!N36+West!N36+Schelde!N36</f>
        <v>4.150922029842105</v>
      </c>
      <c r="O36" s="1">
        <f>Eems!O36+Maas!O36+Midden!O36+Noord!O36+Oost!O36+West!O36+Schelde!O36</f>
        <v>0.7208913004647213</v>
      </c>
      <c r="P36" s="1">
        <f>Eems!P36+Maas!P36+Midden!P36+Noord!P36+Oost!P36+West!P36+Schelde!P36</f>
        <v>0</v>
      </c>
      <c r="Q36" s="1">
        <f>Eems!Q36+Maas!Q36+Midden!Q36+Noord!Q36+Oost!Q36+West!Q36+Schelde!Q36</f>
        <v>0.036044565023236066</v>
      </c>
      <c r="R36" s="1">
        <f>Eems!R36+Maas!R36+Midden!R36+Noord!R36+Oost!R36+West!R36+Schelde!R36</f>
        <v>0</v>
      </c>
      <c r="S36" s="1">
        <f>Eems!S36+Maas!S36+Midden!S36+Noord!S36+Oost!S36+West!S36+Schelde!S36</f>
        <v>1285.4227493983603</v>
      </c>
      <c r="T36" s="1">
        <f>Eems!T36+Maas!T36+Midden!T36+Noord!T36+Oost!T36+West!T36+Schelde!T36</f>
        <v>0</v>
      </c>
      <c r="U36" s="1">
        <f>Eems!U36+Maas!U36+Midden!U36+Noord!U36+Oost!U36+West!U36+Schelde!U36</f>
        <v>0</v>
      </c>
      <c r="V36" s="1">
        <f>Eems!V36+Maas!V36+Midden!V36+Noord!V36+Oost!V36+West!V36+Schelde!V36</f>
        <v>0</v>
      </c>
      <c r="W36" s="1">
        <f>Eems!W36+Maas!W36+Midden!W36+Noord!W36+Oost!W36+West!W36+Schelde!W36</f>
        <v>4792</v>
      </c>
      <c r="X36" s="1">
        <f>Eems!X36+Maas!X36+Midden!X36+Noord!X36+Oost!X36+West!X36+Schelde!X36</f>
        <v>0</v>
      </c>
      <c r="Y36" s="1">
        <f>Eems!Y36+Maas!Y36+Midden!Y36+Noord!Y36+Oost!Y36+West!Y36+Schelde!Y36</f>
        <v>4792</v>
      </c>
      <c r="Z36" s="1">
        <f>Eems!Z36+Maas!Z36+Midden!Z36+Noord!Z36+Oost!Z36+West!Z36+Schelde!Z36</f>
        <v>0</v>
      </c>
      <c r="AA36" s="1">
        <f>Eems!AA36+Maas!AA36+Midden!AA36+Noord!AA36+Oost!AA36+West!AA36+Schelde!AA36</f>
        <v>0</v>
      </c>
      <c r="AB36" s="1">
        <f>Eems!AB36+Maas!AB36+Midden!AB36+Noord!AB36+Oost!AB36+West!AB36+Schelde!AB36</f>
        <v>0</v>
      </c>
      <c r="AC36" s="1">
        <f>Eems!AC36+Maas!AC36+Midden!AC36+Noord!AC36+Oost!AC36+West!AC36+Schelde!AC36</f>
        <v>0</v>
      </c>
      <c r="AD36" s="1">
        <f>Eems!AD36+Maas!AD36+Midden!AD36+Noord!AD36+Oost!AD36+West!AD36+Schelde!AD36</f>
        <v>0</v>
      </c>
      <c r="AE36" s="1">
        <f>Eems!AE36+Maas!AE36+Midden!AE36+Noord!AE36+Oost!AE36+West!AE36+Schelde!AE36</f>
        <v>0</v>
      </c>
      <c r="AF36" s="1">
        <f>Eems!AF36+Maas!AF36+Midden!AF36+Noord!AF36+Oost!AF36+West!AF36+Schelde!AF36</f>
        <v>2641.5074730731903</v>
      </c>
      <c r="AG36" s="1">
        <f>Eems!AG36+Maas!AG36+Midden!AG36+Noord!AG36+Oost!AG36+West!AG36+Schelde!AG36</f>
        <v>2615.039462320952</v>
      </c>
      <c r="AH36" s="1">
        <f>Eems!AH36+Maas!AH36+Midden!AH36+Noord!AH36+Oost!AH36+West!AH36+Schelde!AH36</f>
        <v>26.468010752236356</v>
      </c>
      <c r="AI36" s="1">
        <f>Eems!AI36+Maas!AI36+Midden!AI36+Noord!AI36+Oost!AI36+West!AI36+Schelde!AI36</f>
        <v>0</v>
      </c>
      <c r="AJ36" s="1">
        <f>Eems!AJ36+Maas!AJ36+Midden!AJ36+Noord!AJ36+Oost!AJ36+West!AJ36+Schelde!AJ36</f>
        <v>0</v>
      </c>
      <c r="AK36" s="1">
        <f>Eems!AK36+Maas!AK36+Midden!AK36+Noord!AK36+Oost!AK36+West!AK36+Schelde!AK36</f>
        <v>0</v>
      </c>
      <c r="AL36" s="1">
        <f>Eems!AL36+Maas!AL36+Midden!AL36+Noord!AL36+Oost!AL36+West!AL36+Schelde!AL36</f>
        <v>0</v>
      </c>
      <c r="AM36" s="1">
        <f>Eems!AM36+Maas!AM36+Midden!AM36+Noord!AM36+Oost!AM36+West!AM36+Schelde!AM36</f>
        <v>0</v>
      </c>
      <c r="AN36" s="1">
        <f>Eems!AN36+Maas!AN36+Midden!AN36+Noord!AN36+Oost!AN36+West!AN36+Schelde!AN36</f>
        <v>0</v>
      </c>
      <c r="AO36" s="1">
        <f>Eems!AO36+Maas!AO36+Midden!AO36+Noord!AO36+Oost!AO36+West!AO36+Schelde!AO36</f>
        <v>0</v>
      </c>
      <c r="AP36" s="1">
        <f>Eems!AP36+Maas!AP36+Midden!AP36+Noord!AP36+Oost!AP36+West!AP36+Schelde!AP36</f>
        <v>0</v>
      </c>
      <c r="AQ36" s="1">
        <f>Eems!AQ36+Maas!AQ36+Midden!AQ36+Noord!AQ36+Oost!AQ36+West!AQ36+Schelde!AQ36</f>
        <v>21.83610887059499</v>
      </c>
      <c r="AR36" s="1">
        <f>Eems!AR36+Maas!AR36+Midden!AR36+Noord!AR36+Oost!AR36+West!AR36+Schelde!AR36</f>
        <v>0</v>
      </c>
      <c r="AS36" s="1">
        <f>Eems!AS36+Maas!AS36+Midden!AS36+Noord!AS36+Oost!AS36+West!AS36+Schelde!AS36</f>
        <v>0</v>
      </c>
      <c r="AT36" s="1">
        <f>Eems!AT36+Maas!AT36+Midden!AT36+Noord!AT36+Oost!AT36+West!AT36+Schelde!AT36</f>
        <v>0</v>
      </c>
      <c r="AU36" s="1">
        <f>Eems!AU36+Maas!AU36+Midden!AU36+Noord!AU36+Oost!AU36+West!AU36+Schelde!AU36</f>
        <v>2.2894829300684445</v>
      </c>
      <c r="AV36" s="1">
        <f>Eems!AV36+Maas!AV36+Midden!AV36+Noord!AV36+Oost!AV36+West!AV36+Schelde!AV36</f>
        <v>0</v>
      </c>
      <c r="AW36" s="1">
        <f>Eems!AW36+Maas!AW36+Midden!AW36+Noord!AW36+Oost!AW36+West!AW36+Schelde!AW36</f>
        <v>2646.801075223635</v>
      </c>
      <c r="AX36" s="1">
        <f>Eems!AX36+Maas!AX36+Midden!AX36+Noord!AX36+Oost!AX36+West!AX36+Schelde!AX36</f>
        <v>0</v>
      </c>
      <c r="AY36" s="1">
        <f>Eems!AY36+Maas!AY36+Midden!AY36+Noord!AY36+Oost!AY36+West!AY36+Schelde!AY36</f>
        <v>0</v>
      </c>
      <c r="AZ36" s="1">
        <f>Eems!AZ36+Maas!AZ36+Midden!AZ36+Noord!AZ36+Oost!AZ36+West!AZ36+Schelde!AZ36</f>
        <v>2.6468010752236353</v>
      </c>
      <c r="BA36" s="1">
        <f>Eems!BA36+Maas!BA36+Midden!BA36+Noord!BA36+Oost!BA36+West!BA36+Schelde!BA36</f>
        <v>0.34408413977907254</v>
      </c>
      <c r="BB36" s="1">
        <f>Eems!BB36+Maas!BB36+Midden!BB36+Noord!BB36+Oost!BB36+West!BB36+Schelde!BB36</f>
        <v>0.5293602150447269</v>
      </c>
      <c r="BC36" s="1">
        <f>Eems!BC36+Maas!BC36+Midden!BC36+Noord!BC36+Oost!BC36+West!BC36+Schelde!BC36</f>
        <v>0.47642419354025467</v>
      </c>
      <c r="BD36" s="1">
        <f>Eems!BD36+Maas!BD36+Midden!BD36+Noord!BD36+Oost!BD36+West!BD36+Schelde!BD36</f>
        <v>0.46319018816413604</v>
      </c>
      <c r="BE36" s="1">
        <f>Eems!BE36+Maas!BE36+Midden!BE36+Noord!BE36+Oost!BE36+West!BE36+Schelde!BE36</f>
        <v>0.47642419354025467</v>
      </c>
      <c r="BF36" s="1">
        <f>Eems!BF36+Maas!BF36+Midden!BF36+Noord!BF36+Oost!BF36+West!BF36+Schelde!BF36</f>
        <v>0.2646801075223635</v>
      </c>
      <c r="BG36" s="1">
        <f>Eems!BG36+Maas!BG36+Midden!BG36+Noord!BG36+Oost!BG36+West!BG36+Schelde!BG36</f>
        <v>0.2646801075223635</v>
      </c>
      <c r="BH36" s="1">
        <f>Eems!BH36+Maas!BH36+Midden!BH36+Noord!BH36+Oost!BH36+West!BH36+Schelde!BH36</f>
        <v>0.5822962365491997</v>
      </c>
      <c r="BI36" s="1">
        <f>Eems!BI36+Maas!BI36+Midden!BI36+Noord!BI36+Oost!BI36+West!BI36+Schelde!BI36</f>
        <v>0.17204206988953638</v>
      </c>
      <c r="BJ36" s="1">
        <f>Eems!BJ36+Maas!BJ36+Midden!BJ36+Noord!BJ36+Oost!BJ36+West!BJ36+Schelde!BJ36</f>
        <v>0</v>
      </c>
      <c r="BK36" s="1">
        <f>Eems!BK36+Maas!BK36+Midden!BK36+Noord!BK36+Oost!BK36+West!BK36+Schelde!BK36</f>
        <v>15.880806451341824</v>
      </c>
      <c r="BL36" s="1">
        <f>Eems!BL36+Maas!BL36+Midden!BL36+Noord!BL36+Oost!BL36+West!BL36+Schelde!BL36</f>
        <v>144950</v>
      </c>
      <c r="BM36" s="1">
        <f>Eems!BM36+Maas!BM36+Midden!BM36+Noord!BM36+Oost!BM36+West!BM36+Schelde!BM36</f>
        <v>0</v>
      </c>
      <c r="BN36" s="1">
        <f>Eems!BN36+Maas!BN36+Midden!BN36+Noord!BN36+Oost!BN36+West!BN36+Schelde!BN36</f>
        <v>0</v>
      </c>
      <c r="BO36" s="1">
        <f>Eems!BO36+Maas!BO36+Midden!BO36+Noord!BO36+Oost!BO36+West!BO36+Schelde!BO36</f>
        <v>0</v>
      </c>
      <c r="BP36" s="1">
        <f>Eems!BP36+Maas!BP36+Midden!BP36+Noord!BP36+Oost!BP36+West!BP36+Schelde!BP36</f>
        <v>0</v>
      </c>
      <c r="BQ36" s="1">
        <f>Eems!BQ36+Maas!BQ36+Midden!BQ36+Noord!BQ36+Oost!BQ36+West!BQ36+Schelde!BQ36</f>
        <v>0</v>
      </c>
      <c r="BR36" s="1">
        <f>Eems!BR36+Maas!BR36+Midden!BR36+Noord!BR36+Oost!BR36+West!BR36+Schelde!BR36</f>
        <v>0</v>
      </c>
      <c r="BS36" s="1">
        <f>Eems!BS36+Maas!BS36+Midden!BS36+Noord!BS36+Oost!BS36+West!BS36+Schelde!BS36</f>
        <v>0</v>
      </c>
      <c r="BT36" s="1">
        <f>Eems!BT36+Maas!BT36+Midden!BT36+Noord!BT36+Oost!BT36+West!BT36+Schelde!BT36</f>
        <v>0</v>
      </c>
      <c r="BU36" s="1">
        <f>Eems!BU36+Maas!BU36+Midden!BU36+Noord!BU36+Oost!BU36+West!BU36+Schelde!BU36</f>
        <v>0</v>
      </c>
      <c r="BV36" s="1">
        <f>Eems!BV36+Maas!BV36+Midden!BV36+Noord!BV36+Oost!BV36+West!BV36+Schelde!BV36</f>
        <v>0</v>
      </c>
      <c r="BW36" s="1">
        <f>Eems!BW36+Maas!BW36+Midden!BW36+Noord!BW36+Oost!BW36+West!BW36+Schelde!BW36</f>
        <v>0</v>
      </c>
      <c r="BX36" s="1">
        <f>Eems!BX36+Maas!BX36+Midden!BX36+Noord!BX36+Oost!BX36+West!BX36+Schelde!BX36</f>
        <v>0</v>
      </c>
      <c r="BY36" s="1">
        <f>Eems!BY36+Maas!BY36+Midden!BY36+Noord!BY36+Oost!BY36+West!BY36+Schelde!BY36</f>
        <v>0</v>
      </c>
      <c r="BZ36" s="1">
        <f>Eems!BZ36+Maas!BZ36+Midden!BZ36+Noord!BZ36+Oost!BZ36+West!BZ36+Schelde!BZ36</f>
        <v>0</v>
      </c>
      <c r="CA36" s="1">
        <f>Eems!CA36+Maas!CA36+Midden!CA36+Noord!CA36+Oost!CA36+West!CA36+Schelde!CA36</f>
        <v>0</v>
      </c>
      <c r="CB36" s="1">
        <f>Eems!CB36+Maas!CB36+Midden!CB36+Noord!CB36+Oost!CB36+West!CB36+Schelde!CB36</f>
        <v>0</v>
      </c>
      <c r="CC36" s="1">
        <f>Eems!CC36+Maas!CC36+Midden!CC36+Noord!CC36+Oost!CC36+West!CC36+Schelde!CC36</f>
        <v>0</v>
      </c>
      <c r="CD36" s="1">
        <f>Eems!CD36+Maas!CD36+Midden!CD36+Noord!CD36+Oost!CD36+West!CD36+Schelde!CD36</f>
        <v>0</v>
      </c>
      <c r="CE36" s="1">
        <f>Eems!CE36+Maas!CE36+Midden!CE36+Noord!CE36+Oost!CE36+West!CE36+Schelde!CE36</f>
        <v>0</v>
      </c>
      <c r="CF36" s="1">
        <f>Eems!CF36+Maas!CF36+Midden!CF36+Noord!CF36+Oost!CF36+West!CF36+Schelde!CF36</f>
        <v>0</v>
      </c>
      <c r="CG36" s="1">
        <f>Eems!CG36+Maas!CG36+Midden!CG36+Noord!CG36+Oost!CG36+West!CG36+Schelde!CG36</f>
        <v>0</v>
      </c>
      <c r="CH36" s="1">
        <f>Eems!CH36+Maas!CH36+Midden!CH36+Noord!CH36+Oost!CH36+West!CH36+Schelde!CH36</f>
        <v>0</v>
      </c>
      <c r="CI36" s="1">
        <f>Eems!CI36+Maas!CI36+Midden!CI36+Noord!CI36+Oost!CI36+West!CI36+Schelde!CI36</f>
        <v>0</v>
      </c>
      <c r="CJ36" s="1">
        <f>Eems!CJ36+Maas!CJ36+Midden!CJ36+Noord!CJ36+Oost!CJ36+West!CJ36+Schelde!CJ36</f>
        <v>0</v>
      </c>
      <c r="CK36" s="1">
        <f>Eems!CK36+Maas!CK36+Midden!CK36+Noord!CK36+Oost!CK36+West!CK36+Schelde!CK36</f>
        <v>0</v>
      </c>
      <c r="CL36" s="1">
        <f>Eems!CL36+Maas!CL36+Midden!CL36+Noord!CL36+Oost!CL36+West!CL36+Schelde!CL36</f>
        <v>0</v>
      </c>
      <c r="CM36" s="1">
        <f>Eems!CM36+Maas!CM36+Midden!CM36+Noord!CM36+Oost!CM36+West!CM36+Schelde!CM36</f>
        <v>0</v>
      </c>
      <c r="CN36" s="1">
        <f>Eems!CN36+Maas!CN36+Midden!CN36+Noord!CN36+Oost!CN36+West!CN36+Schelde!CN36</f>
        <v>0</v>
      </c>
      <c r="CO36" s="1">
        <f>Eems!CO36+Maas!CO36+Midden!CO36+Noord!CO36+Oost!CO36+West!CO36+Schelde!CO36</f>
        <v>0</v>
      </c>
      <c r="CP36" s="1">
        <f>Eems!CP36+Maas!CP36+Midden!CP36+Noord!CP36+Oost!CP36+West!CP36+Schelde!CP36</f>
        <v>0</v>
      </c>
      <c r="CQ36" s="1">
        <f>Eems!CQ36+Maas!CQ36+Midden!CQ36+Noord!CQ36+Oost!CQ36+West!CQ36+Schelde!CQ36</f>
        <v>0</v>
      </c>
      <c r="CR36" s="1">
        <f>Eems!CR36+Maas!CR36+Midden!CR36+Noord!CR36+Oost!CR36+West!CR36+Schelde!CR36</f>
        <v>0</v>
      </c>
      <c r="CS36" s="1">
        <f>Eems!CS36+Maas!CS36+Midden!CS36+Noord!CS36+Oost!CS36+West!CS36+Schelde!CS36</f>
        <v>0</v>
      </c>
      <c r="CT36" s="1">
        <f>Eems!CT36+Maas!CT36+Midden!CT36+Noord!CT36+Oost!CT36+West!CT36+Schelde!CT36</f>
        <v>0</v>
      </c>
      <c r="CU36" s="1">
        <f>Eems!CU36+Maas!CU36+Midden!CU36+Noord!CU36+Oost!CU36+West!CU36+Schelde!CU36</f>
        <v>0</v>
      </c>
      <c r="CV36" s="1">
        <f>Eems!CV36+Maas!CV36+Midden!CV36+Noord!CV36+Oost!CV36+West!CV36+Schelde!CV36</f>
        <v>0</v>
      </c>
      <c r="CW36" s="1">
        <f>Eems!CW36+Maas!CW36+Midden!CW36+Noord!CW36+Oost!CW36+West!CW36+Schelde!CW36</f>
        <v>0</v>
      </c>
      <c r="CX36" s="1">
        <f>Eems!CX36+Maas!CX36+Midden!CX36+Noord!CX36+Oost!CX36+West!CX36+Schelde!CX36</f>
        <v>0</v>
      </c>
      <c r="CY36" s="1">
        <f>Eems!CY36+Maas!CY36+Midden!CY36+Noord!CY36+Oost!CY36+West!CY36+Schelde!CY36</f>
        <v>0</v>
      </c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</row>
    <row r="37" spans="2:130" ht="12.75">
      <c r="B37" s="1" t="s">
        <v>31</v>
      </c>
      <c r="G37" s="1">
        <f>Eems!G37+Maas!G37+Midden!G37+Noord!G37+Oost!G37+West!G37+Schelde!G37</f>
        <v>0</v>
      </c>
      <c r="H37" s="1">
        <f>Eems!H37+Maas!H37+Midden!H37+Noord!H37+Oost!H37+West!H37+Schelde!H37</f>
        <v>0.2734285615922358</v>
      </c>
      <c r="I37" s="1">
        <f>Eems!I37+Maas!I37+Midden!I37+Noord!I37+Oost!I37+West!I37+Schelde!I37</f>
        <v>0.590003977539111</v>
      </c>
      <c r="J37" s="1">
        <f>Eems!J37+Maas!J37+Midden!J37+Noord!J37+Oost!J37+West!J37+Schelde!J37</f>
        <v>10.850832029836944</v>
      </c>
      <c r="K37" s="1">
        <f>Eems!K37+Maas!K37+Midden!K37+Noord!K37+Oost!K37+West!K37+Schelde!K37</f>
        <v>853.5824354055658</v>
      </c>
      <c r="L37" s="1">
        <f>Eems!L37+Maas!L37+Midden!L37+Noord!L37+Oost!L37+West!L37+Schelde!L37</f>
        <v>0</v>
      </c>
      <c r="M37" s="1">
        <f>Eems!M37+Maas!M37+Midden!M37+Noord!M37+Oost!M37+West!M37+Schelde!M37</f>
        <v>869.6458656491775</v>
      </c>
      <c r="N37" s="1">
        <f>Eems!N37+Maas!N37+Midden!N37+Noord!N37+Oost!N37+West!N37+Schelde!N37</f>
        <v>13.083519113533214</v>
      </c>
      <c r="O37" s="1">
        <f>Eems!O37+Maas!O37+Midden!O37+Noord!O37+Oost!O37+West!O37+Schelde!O37</f>
        <v>3.1943858364527338</v>
      </c>
      <c r="P37" s="1">
        <f>Eems!P37+Maas!P37+Midden!P37+Noord!P37+Oost!P37+West!P37+Schelde!P37</f>
        <v>0</v>
      </c>
      <c r="Q37" s="1">
        <f>Eems!Q37+Maas!Q37+Midden!Q37+Noord!Q37+Oost!Q37+West!Q37+Schelde!Q37</f>
        <v>0.15971929182263664</v>
      </c>
      <c r="R37" s="1">
        <f>Eems!R37+Maas!R37+Midden!R37+Noord!R37+Oost!R37+West!R37+Schelde!R37</f>
        <v>0</v>
      </c>
      <c r="S37" s="1">
        <f>Eems!S37+Maas!S37+Midden!S37+Noord!S37+Oost!S37+West!S37+Schelde!S37</f>
        <v>5402.334406658381</v>
      </c>
      <c r="T37" s="1">
        <f>Eems!T37+Maas!T37+Midden!T37+Noord!T37+Oost!T37+West!T37+Schelde!T37</f>
        <v>0</v>
      </c>
      <c r="U37" s="1">
        <f>Eems!U37+Maas!U37+Midden!U37+Noord!U37+Oost!U37+West!U37+Schelde!U37</f>
        <v>0</v>
      </c>
      <c r="V37" s="1">
        <f>Eems!V37+Maas!V37+Midden!V37+Noord!V37+Oost!V37+West!V37+Schelde!V37</f>
        <v>613</v>
      </c>
      <c r="W37" s="1">
        <f>Eems!W37+Maas!W37+Midden!W37+Noord!W37+Oost!W37+West!W37+Schelde!W37</f>
        <v>39119.42</v>
      </c>
      <c r="X37" s="1">
        <f>Eems!X37+Maas!X37+Midden!X37+Noord!X37+Oost!X37+West!X37+Schelde!X37</f>
        <v>1766</v>
      </c>
      <c r="Y37" s="1">
        <f>Eems!Y37+Maas!Y37+Midden!Y37+Noord!Y37+Oost!Y37+West!Y37+Schelde!Y37</f>
        <v>37353.42</v>
      </c>
      <c r="Z37" s="1">
        <f>Eems!Z37+Maas!Z37+Midden!Z37+Noord!Z37+Oost!Z37+West!Z37+Schelde!Z37</f>
        <v>772773.24</v>
      </c>
      <c r="AA37" s="1">
        <f>Eems!AA37+Maas!AA37+Midden!AA37+Noord!AA37+Oost!AA37+West!AA37+Schelde!AA37</f>
        <v>0</v>
      </c>
      <c r="AB37" s="1">
        <f>Eems!AB37+Maas!AB37+Midden!AB37+Noord!AB37+Oost!AB37+West!AB37+Schelde!AB37</f>
        <v>0</v>
      </c>
      <c r="AC37" s="1">
        <f>Eems!AC37+Maas!AC37+Midden!AC37+Noord!AC37+Oost!AC37+West!AC37+Schelde!AC37</f>
        <v>0</v>
      </c>
      <c r="AD37" s="1">
        <f>Eems!AD37+Maas!AD37+Midden!AD37+Noord!AD37+Oost!AD37+West!AD37+Schelde!AD37</f>
        <v>2.82</v>
      </c>
      <c r="AE37" s="1">
        <f>Eems!AE37+Maas!AE37+Midden!AE37+Noord!AE37+Oost!AE37+West!AE37+Schelde!AE37</f>
        <v>2.82</v>
      </c>
      <c r="AF37" s="1">
        <f>Eems!AF37+Maas!AF37+Midden!AF37+Noord!AF37+Oost!AF37+West!AF37+Schelde!AF37</f>
        <v>14012.565090130849</v>
      </c>
      <c r="AG37" s="1">
        <f>Eems!AG37+Maas!AG37+Midden!AG37+Noord!AG37+Oost!AG37+West!AG37+Schelde!AG37</f>
        <v>13869.723275600483</v>
      </c>
      <c r="AH37" s="1">
        <f>Eems!AH37+Maas!AH37+Midden!AH37+Noord!AH37+Oost!AH37+West!AH37+Schelde!AH37</f>
        <v>142.84181453036905</v>
      </c>
      <c r="AI37" s="1">
        <f>Eems!AI37+Maas!AI37+Midden!AI37+Noord!AI37+Oost!AI37+West!AI37+Schelde!AI37</f>
        <v>2.82</v>
      </c>
      <c r="AJ37" s="1">
        <f>Eems!AJ37+Maas!AJ37+Midden!AJ37+Noord!AJ37+Oost!AJ37+West!AJ37+Schelde!AJ37</f>
        <v>0.16</v>
      </c>
      <c r="AK37" s="1">
        <f>Eems!AK37+Maas!AK37+Midden!AK37+Noord!AK37+Oost!AK37+West!AK37+Schelde!AK37</f>
        <v>0</v>
      </c>
      <c r="AL37" s="1">
        <f>Eems!AL37+Maas!AL37+Midden!AL37+Noord!AL37+Oost!AL37+West!AL37+Schelde!AL37</f>
        <v>0</v>
      </c>
      <c r="AM37" s="1">
        <f>Eems!AM37+Maas!AM37+Midden!AM37+Noord!AM37+Oost!AM37+West!AM37+Schelde!AM37</f>
        <v>0</v>
      </c>
      <c r="AN37" s="1">
        <f>Eems!AN37+Maas!AN37+Midden!AN37+Noord!AN37+Oost!AN37+West!AN37+Schelde!AN37</f>
        <v>0</v>
      </c>
      <c r="AO37" s="1">
        <f>Eems!AO37+Maas!AO37+Midden!AO37+Noord!AO37+Oost!AO37+West!AO37+Schelde!AO37</f>
        <v>0</v>
      </c>
      <c r="AP37" s="1">
        <f>Eems!AP37+Maas!AP37+Midden!AP37+Noord!AP37+Oost!AP37+West!AP37+Schelde!AP37</f>
        <v>0</v>
      </c>
      <c r="AQ37" s="1">
        <f>Eems!AQ37+Maas!AQ37+Midden!AQ37+Noord!AQ37+Oost!AQ37+West!AQ37+Schelde!AQ37</f>
        <v>115.81499698755451</v>
      </c>
      <c r="AR37" s="1">
        <f>Eems!AR37+Maas!AR37+Midden!AR37+Noord!AR37+Oost!AR37+West!AR37+Schelde!AR37</f>
        <v>0</v>
      </c>
      <c r="AS37" s="1">
        <f>Eems!AS37+Maas!AS37+Midden!AS37+Noord!AS37+Oost!AS37+West!AS37+Schelde!AS37</f>
        <v>1.8</v>
      </c>
      <c r="AT37" s="1">
        <f>Eems!AT37+Maas!AT37+Midden!AT37+Noord!AT37+Oost!AT37+West!AT37+Schelde!AT37</f>
        <v>0.2</v>
      </c>
      <c r="AU37" s="1">
        <f>Eems!AU37+Maas!AU37+Midden!AU37+Noord!AU37+Oost!AU37+West!AU37+Schelde!AU37</f>
        <v>12.143026956876934</v>
      </c>
      <c r="AV37" s="1">
        <f>Eems!AV37+Maas!AV37+Midden!AV37+Noord!AV37+Oost!AV37+West!AV37+Schelde!AV37</f>
        <v>0.3</v>
      </c>
      <c r="AW37" s="1">
        <f>Eems!AW37+Maas!AW37+Midden!AW37+Noord!AW37+Oost!AW37+West!AW37+Schelde!AW37</f>
        <v>14038.1814530369</v>
      </c>
      <c r="AX37" s="1">
        <f>Eems!AX37+Maas!AX37+Midden!AX37+Noord!AX37+Oost!AX37+West!AX37+Schelde!AX37</f>
        <v>0</v>
      </c>
      <c r="AY37" s="1">
        <f>Eems!AY37+Maas!AY37+Midden!AY37+Noord!AY37+Oost!AY37+West!AY37+Schelde!AY37</f>
        <v>0</v>
      </c>
      <c r="AZ37" s="1">
        <f>Eems!AZ37+Maas!AZ37+Midden!AZ37+Noord!AZ37+Oost!AZ37+West!AZ37+Schelde!AZ37</f>
        <v>14.038181453036898</v>
      </c>
      <c r="BA37" s="1">
        <f>Eems!BA37+Maas!BA37+Midden!BA37+Noord!BA37+Oost!BA37+West!BA37+Schelde!BA37</f>
        <v>1.8249635888947964</v>
      </c>
      <c r="BB37" s="1">
        <f>Eems!BB37+Maas!BB37+Midden!BB37+Noord!BB37+Oost!BB37+West!BB37+Schelde!BB37</f>
        <v>2.807636290607379</v>
      </c>
      <c r="BC37" s="1">
        <f>Eems!BC37+Maas!BC37+Midden!BC37+Noord!BC37+Oost!BC37+West!BC37+Schelde!BC37</f>
        <v>2.5268726615466446</v>
      </c>
      <c r="BD37" s="1">
        <f>Eems!BD37+Maas!BD37+Midden!BD37+Noord!BD37+Oost!BD37+West!BD37+Schelde!BD37</f>
        <v>2.4566817542814583</v>
      </c>
      <c r="BE37" s="1">
        <f>Eems!BE37+Maas!BE37+Midden!BE37+Noord!BE37+Oost!BE37+West!BE37+Schelde!BE37</f>
        <v>2.5268726615466446</v>
      </c>
      <c r="BF37" s="1">
        <f>Eems!BF37+Maas!BF37+Midden!BF37+Noord!BF37+Oost!BF37+West!BF37+Schelde!BF37</f>
        <v>1.4038181453036898</v>
      </c>
      <c r="BG37" s="1">
        <f>Eems!BG37+Maas!BG37+Midden!BG37+Noord!BG37+Oost!BG37+West!BG37+Schelde!BG37</f>
        <v>1.4038181453036898</v>
      </c>
      <c r="BH37" s="1">
        <f>Eems!BH37+Maas!BH37+Midden!BH37+Noord!BH37+Oost!BH37+West!BH37+Schelde!BH37</f>
        <v>3.0883999196681193</v>
      </c>
      <c r="BI37" s="1">
        <f>Eems!BI37+Maas!BI37+Midden!BI37+Noord!BI37+Oost!BI37+West!BI37+Schelde!BI37</f>
        <v>0.9124817944473986</v>
      </c>
      <c r="BJ37" s="1">
        <f>Eems!BJ37+Maas!BJ37+Midden!BJ37+Noord!BJ37+Oost!BJ37+West!BJ37+Schelde!BJ37</f>
        <v>0</v>
      </c>
      <c r="BK37" s="1">
        <f>Eems!BK37+Maas!BK37+Midden!BK37+Noord!BK37+Oost!BK37+West!BK37+Schelde!BK37</f>
        <v>84.22908871822153</v>
      </c>
      <c r="BL37" s="1">
        <f>Eems!BL37+Maas!BL37+Midden!BL37+Noord!BL37+Oost!BL37+West!BL37+Schelde!BL37</f>
        <v>299024.52999999997</v>
      </c>
      <c r="BM37" s="1">
        <f>Eems!BM37+Maas!BM37+Midden!BM37+Noord!BM37+Oost!BM37+West!BM37+Schelde!BM37</f>
        <v>0</v>
      </c>
      <c r="BN37" s="1">
        <f>Eems!BN37+Maas!BN37+Midden!BN37+Noord!BN37+Oost!BN37+West!BN37+Schelde!BN37</f>
        <v>0</v>
      </c>
      <c r="BO37" s="1">
        <f>Eems!BO37+Maas!BO37+Midden!BO37+Noord!BO37+Oost!BO37+West!BO37+Schelde!BO37</f>
        <v>0</v>
      </c>
      <c r="BP37" s="1">
        <f>Eems!BP37+Maas!BP37+Midden!BP37+Noord!BP37+Oost!BP37+West!BP37+Schelde!BP37</f>
        <v>0</v>
      </c>
      <c r="BQ37" s="1">
        <f>Eems!BQ37+Maas!BQ37+Midden!BQ37+Noord!BQ37+Oost!BQ37+West!BQ37+Schelde!BQ37</f>
        <v>0</v>
      </c>
      <c r="BR37" s="1">
        <f>Eems!BR37+Maas!BR37+Midden!BR37+Noord!BR37+Oost!BR37+West!BR37+Schelde!BR37</f>
        <v>0</v>
      </c>
      <c r="BS37" s="1">
        <f>Eems!BS37+Maas!BS37+Midden!BS37+Noord!BS37+Oost!BS37+West!BS37+Schelde!BS37</f>
        <v>0.36</v>
      </c>
      <c r="BT37" s="1">
        <f>Eems!BT37+Maas!BT37+Midden!BT37+Noord!BT37+Oost!BT37+West!BT37+Schelde!BT37</f>
        <v>0</v>
      </c>
      <c r="BU37" s="1">
        <f>Eems!BU37+Maas!BU37+Midden!BU37+Noord!BU37+Oost!BU37+West!BU37+Schelde!BU37</f>
        <v>0</v>
      </c>
      <c r="BV37" s="1">
        <f>Eems!BV37+Maas!BV37+Midden!BV37+Noord!BV37+Oost!BV37+West!BV37+Schelde!BV37</f>
        <v>0</v>
      </c>
      <c r="BW37" s="1">
        <f>Eems!BW37+Maas!BW37+Midden!BW37+Noord!BW37+Oost!BW37+West!BW37+Schelde!BW37</f>
        <v>0</v>
      </c>
      <c r="BX37" s="1">
        <f>Eems!BX37+Maas!BX37+Midden!BX37+Noord!BX37+Oost!BX37+West!BX37+Schelde!BX37</f>
        <v>0.16</v>
      </c>
      <c r="BY37" s="1">
        <f>Eems!BY37+Maas!BY37+Midden!BY37+Noord!BY37+Oost!BY37+West!BY37+Schelde!BY37</f>
        <v>0.2</v>
      </c>
      <c r="BZ37" s="1">
        <f>Eems!BZ37+Maas!BZ37+Midden!BZ37+Noord!BZ37+Oost!BZ37+West!BZ37+Schelde!BZ37</f>
        <v>0</v>
      </c>
      <c r="CA37" s="1">
        <f>Eems!CA37+Maas!CA37+Midden!CA37+Noord!CA37+Oost!CA37+West!CA37+Schelde!CA37</f>
        <v>0.36</v>
      </c>
      <c r="CB37" s="1">
        <f>Eems!CB37+Maas!CB37+Midden!CB37+Noord!CB37+Oost!CB37+West!CB37+Schelde!CB37</f>
        <v>0</v>
      </c>
      <c r="CC37" s="1">
        <f>Eems!CC37+Maas!CC37+Midden!CC37+Noord!CC37+Oost!CC37+West!CC37+Schelde!CC37</f>
        <v>0.2</v>
      </c>
      <c r="CD37" s="1">
        <f>Eems!CD37+Maas!CD37+Midden!CD37+Noord!CD37+Oost!CD37+West!CD37+Schelde!CD37</f>
        <v>0</v>
      </c>
      <c r="CE37" s="1">
        <f>Eems!CE37+Maas!CE37+Midden!CE37+Noord!CE37+Oost!CE37+West!CE37+Schelde!CE37</f>
        <v>0</v>
      </c>
      <c r="CF37" s="1">
        <f>Eems!CF37+Maas!CF37+Midden!CF37+Noord!CF37+Oost!CF37+West!CF37+Schelde!CF37</f>
        <v>0</v>
      </c>
      <c r="CG37" s="1">
        <f>Eems!CG37+Maas!CG37+Midden!CG37+Noord!CG37+Oost!CG37+West!CG37+Schelde!CG37</f>
        <v>0</v>
      </c>
      <c r="CH37" s="1">
        <f>Eems!CH37+Maas!CH37+Midden!CH37+Noord!CH37+Oost!CH37+West!CH37+Schelde!CH37</f>
        <v>0</v>
      </c>
      <c r="CI37" s="1">
        <f>Eems!CI37+Maas!CI37+Midden!CI37+Noord!CI37+Oost!CI37+West!CI37+Schelde!CI37</f>
        <v>0</v>
      </c>
      <c r="CJ37" s="1">
        <f>Eems!CJ37+Maas!CJ37+Midden!CJ37+Noord!CJ37+Oost!CJ37+West!CJ37+Schelde!CJ37</f>
        <v>0</v>
      </c>
      <c r="CK37" s="1">
        <f>Eems!CK37+Maas!CK37+Midden!CK37+Noord!CK37+Oost!CK37+West!CK37+Schelde!CK37</f>
        <v>0</v>
      </c>
      <c r="CL37" s="1">
        <f>Eems!CL37+Maas!CL37+Midden!CL37+Noord!CL37+Oost!CL37+West!CL37+Schelde!CL37</f>
        <v>0</v>
      </c>
      <c r="CM37" s="1">
        <f>Eems!CM37+Maas!CM37+Midden!CM37+Noord!CM37+Oost!CM37+West!CM37+Schelde!CM37</f>
        <v>0</v>
      </c>
      <c r="CN37" s="1">
        <f>Eems!CN37+Maas!CN37+Midden!CN37+Noord!CN37+Oost!CN37+West!CN37+Schelde!CN37</f>
        <v>0</v>
      </c>
      <c r="CO37" s="1">
        <f>Eems!CO37+Maas!CO37+Midden!CO37+Noord!CO37+Oost!CO37+West!CO37+Schelde!CO37</f>
        <v>0</v>
      </c>
      <c r="CP37" s="1">
        <f>Eems!CP37+Maas!CP37+Midden!CP37+Noord!CP37+Oost!CP37+West!CP37+Schelde!CP37</f>
        <v>0</v>
      </c>
      <c r="CQ37" s="1">
        <f>Eems!CQ37+Maas!CQ37+Midden!CQ37+Noord!CQ37+Oost!CQ37+West!CQ37+Schelde!CQ37</f>
        <v>0</v>
      </c>
      <c r="CR37" s="1">
        <f>Eems!CR37+Maas!CR37+Midden!CR37+Noord!CR37+Oost!CR37+West!CR37+Schelde!CR37</f>
        <v>0</v>
      </c>
      <c r="CS37" s="1">
        <f>Eems!CS37+Maas!CS37+Midden!CS37+Noord!CS37+Oost!CS37+West!CS37+Schelde!CS37</f>
        <v>0</v>
      </c>
      <c r="CT37" s="1">
        <f>Eems!CT37+Maas!CT37+Midden!CT37+Noord!CT37+Oost!CT37+West!CT37+Schelde!CT37</f>
        <v>0</v>
      </c>
      <c r="CU37" s="1">
        <f>Eems!CU37+Maas!CU37+Midden!CU37+Noord!CU37+Oost!CU37+West!CU37+Schelde!CU37</f>
        <v>0</v>
      </c>
      <c r="CV37" s="1">
        <f>Eems!CV37+Maas!CV37+Midden!CV37+Noord!CV37+Oost!CV37+West!CV37+Schelde!CV37</f>
        <v>0</v>
      </c>
      <c r="CW37" s="1">
        <f>Eems!CW37+Maas!CW37+Midden!CW37+Noord!CW37+Oost!CW37+West!CW37+Schelde!CW37</f>
        <v>0</v>
      </c>
      <c r="CX37" s="1">
        <f>Eems!CX37+Maas!CX37+Midden!CX37+Noord!CX37+Oost!CX37+West!CX37+Schelde!CX37</f>
        <v>0</v>
      </c>
      <c r="CY37" s="1">
        <f>Eems!CY37+Maas!CY37+Midden!CY37+Noord!CY37+Oost!CY37+West!CY37+Schelde!CY37</f>
        <v>0</v>
      </c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</row>
    <row r="38" spans="2:130" ht="12.75">
      <c r="B38" s="1" t="s">
        <v>32</v>
      </c>
      <c r="G38" s="1">
        <f>Eems!G38+Maas!G38+Midden!G38+Noord!G38+Oost!G38+West!G38+Schelde!G38</f>
        <v>0</v>
      </c>
      <c r="H38" s="1">
        <f>Eems!H38+Maas!H38+Midden!H38+Noord!H38+Oost!H38+West!H38+Schelde!H38</f>
        <v>0.06687632814770308</v>
      </c>
      <c r="I38" s="1">
        <f>Eems!I38+Maas!I38+Midden!I38+Noord!I38+Oost!I38+West!I38+Schelde!I38</f>
        <v>0.15338534951841026</v>
      </c>
      <c r="J38" s="1">
        <f>Eems!J38+Maas!J38+Midden!J38+Noord!J38+Oost!J38+West!J38+Schelde!J38</f>
        <v>3.3298071036587555</v>
      </c>
      <c r="K38" s="1">
        <f>Eems!K38+Maas!K38+Midden!K38+Noord!K38+Oost!K38+West!K38+Schelde!K38</f>
        <v>1163.8356166667697</v>
      </c>
      <c r="L38" s="1">
        <f>Eems!L38+Maas!L38+Midden!L38+Noord!L38+Oost!L38+West!L38+Schelde!L38</f>
        <v>0</v>
      </c>
      <c r="M38" s="1">
        <f>Eems!M38+Maas!M38+Midden!M38+Noord!M38+Oost!M38+West!M38+Schelde!M38</f>
        <v>1225.3111003518948</v>
      </c>
      <c r="N38" s="1">
        <f>Eems!N38+Maas!N38+Midden!N38+Noord!N38+Oost!N38+West!N38+Schelde!N38</f>
        <v>3.4154558751960935</v>
      </c>
      <c r="O38" s="1">
        <f>Eems!O38+Maas!O38+Midden!O38+Noord!O38+Oost!O38+West!O38+Schelde!O38</f>
        <v>0.8343399905577311</v>
      </c>
      <c r="P38" s="1">
        <f>Eems!P38+Maas!P38+Midden!P38+Noord!P38+Oost!P38+West!P38+Schelde!P38</f>
        <v>0</v>
      </c>
      <c r="Q38" s="1">
        <f>Eems!Q38+Maas!Q38+Midden!Q38+Noord!Q38+Oost!Q38+West!Q38+Schelde!Q38</f>
        <v>0.041716999527886565</v>
      </c>
      <c r="R38" s="1">
        <f>Eems!R38+Maas!R38+Midden!R38+Noord!R38+Oost!R38+West!R38+Schelde!R38</f>
        <v>0</v>
      </c>
      <c r="S38" s="1">
        <f>Eems!S38+Maas!S38+Midden!S38+Noord!S38+Oost!S38+West!S38+Schelde!S38</f>
        <v>3517.5505503917184</v>
      </c>
      <c r="T38" s="1">
        <f>Eems!T38+Maas!T38+Midden!T38+Noord!T38+Oost!T38+West!T38+Schelde!T38</f>
        <v>0</v>
      </c>
      <c r="U38" s="1">
        <f>Eems!U38+Maas!U38+Midden!U38+Noord!U38+Oost!U38+West!U38+Schelde!U38</f>
        <v>0</v>
      </c>
      <c r="V38" s="1">
        <f>Eems!V38+Maas!V38+Midden!V38+Noord!V38+Oost!V38+West!V38+Schelde!V38</f>
        <v>186.075</v>
      </c>
      <c r="W38" s="1">
        <f>Eems!W38+Maas!W38+Midden!W38+Noord!W38+Oost!W38+West!W38+Schelde!W38</f>
        <v>59128.59</v>
      </c>
      <c r="X38" s="1">
        <f>Eems!X38+Maas!X38+Midden!X38+Noord!X38+Oost!X38+West!X38+Schelde!X38</f>
        <v>6725.34</v>
      </c>
      <c r="Y38" s="1">
        <f>Eems!Y38+Maas!Y38+Midden!Y38+Noord!Y38+Oost!Y38+West!Y38+Schelde!Y38</f>
        <v>52403.25</v>
      </c>
      <c r="Z38" s="1">
        <f>Eems!Z38+Maas!Z38+Midden!Z38+Noord!Z38+Oost!Z38+West!Z38+Schelde!Z38</f>
        <v>24932.5</v>
      </c>
      <c r="AA38" s="1">
        <f>Eems!AA38+Maas!AA38+Midden!AA38+Noord!AA38+Oost!AA38+West!AA38+Schelde!AA38</f>
        <v>0</v>
      </c>
      <c r="AB38" s="1">
        <f>Eems!AB38+Maas!AB38+Midden!AB38+Noord!AB38+Oost!AB38+West!AB38+Schelde!AB38</f>
        <v>0</v>
      </c>
      <c r="AC38" s="1">
        <f>Eems!AC38+Maas!AC38+Midden!AC38+Noord!AC38+Oost!AC38+West!AC38+Schelde!AC38</f>
        <v>4380</v>
      </c>
      <c r="AD38" s="1">
        <f>Eems!AD38+Maas!AD38+Midden!AD38+Noord!AD38+Oost!AD38+West!AD38+Schelde!AD38</f>
        <v>0</v>
      </c>
      <c r="AE38" s="1">
        <f>Eems!AE38+Maas!AE38+Midden!AE38+Noord!AE38+Oost!AE38+West!AE38+Schelde!AE38</f>
        <v>0</v>
      </c>
      <c r="AF38" s="1">
        <f>Eems!AF38+Maas!AF38+Midden!AF38+Noord!AF38+Oost!AF38+West!AF38+Schelde!AF38</f>
        <v>3099.877773157642</v>
      </c>
      <c r="AG38" s="1">
        <f>Eems!AG38+Maas!AG38+Midden!AG38+Noord!AG38+Oost!AG38+West!AG38+Schelde!AG38</f>
        <v>3068.816873627003</v>
      </c>
      <c r="AH38" s="1">
        <f>Eems!AH38+Maas!AH38+Midden!AH38+Noord!AH38+Oost!AH38+West!AH38+Schelde!AH38</f>
        <v>31.060899530637677</v>
      </c>
      <c r="AI38" s="1">
        <f>Eems!AI38+Maas!AI38+Midden!AI38+Noord!AI38+Oost!AI38+West!AI38+Schelde!AI38</f>
        <v>0</v>
      </c>
      <c r="AJ38" s="1">
        <f>Eems!AJ38+Maas!AJ38+Midden!AJ38+Noord!AJ38+Oost!AJ38+West!AJ38+Schelde!AJ38</f>
        <v>0</v>
      </c>
      <c r="AK38" s="1">
        <f>Eems!AK38+Maas!AK38+Midden!AK38+Noord!AK38+Oost!AK38+West!AK38+Schelde!AK38</f>
        <v>0</v>
      </c>
      <c r="AL38" s="1">
        <f>Eems!AL38+Maas!AL38+Midden!AL38+Noord!AL38+Oost!AL38+West!AL38+Schelde!AL38</f>
        <v>0</v>
      </c>
      <c r="AM38" s="1">
        <f>Eems!AM38+Maas!AM38+Midden!AM38+Noord!AM38+Oost!AM38+West!AM38+Schelde!AM38</f>
        <v>0</v>
      </c>
      <c r="AN38" s="1">
        <f>Eems!AN38+Maas!AN38+Midden!AN38+Noord!AN38+Oost!AN38+West!AN38+Schelde!AN38</f>
        <v>0</v>
      </c>
      <c r="AO38" s="1">
        <f>Eems!AO38+Maas!AO38+Midden!AO38+Noord!AO38+Oost!AO38+West!AO38+Schelde!AO38</f>
        <v>0</v>
      </c>
      <c r="AP38" s="1">
        <f>Eems!AP38+Maas!AP38+Midden!AP38+Noord!AP38+Oost!AP38+West!AP38+Schelde!AP38</f>
        <v>0</v>
      </c>
      <c r="AQ38" s="1">
        <f>Eems!AQ38+Maas!AQ38+Midden!AQ38+Noord!AQ38+Oost!AQ38+West!AQ38+Schelde!AQ38</f>
        <v>25.625242112776082</v>
      </c>
      <c r="AR38" s="1">
        <f>Eems!AR38+Maas!AR38+Midden!AR38+Noord!AR38+Oost!AR38+West!AR38+Schelde!AR38</f>
        <v>0</v>
      </c>
      <c r="AS38" s="1">
        <f>Eems!AS38+Maas!AS38+Midden!AS38+Noord!AS38+Oost!AS38+West!AS38+Schelde!AS38</f>
        <v>0</v>
      </c>
      <c r="AT38" s="1">
        <f>Eems!AT38+Maas!AT38+Midden!AT38+Noord!AT38+Oost!AT38+West!AT38+Schelde!AT38</f>
        <v>0</v>
      </c>
      <c r="AU38" s="1">
        <f>Eems!AU38+Maas!AU38+Midden!AU38+Noord!AU38+Oost!AU38+West!AU38+Schelde!AU38</f>
        <v>2.6867678094001586</v>
      </c>
      <c r="AV38" s="1">
        <f>Eems!AV38+Maas!AV38+Midden!AV38+Noord!AV38+Oost!AV38+West!AV38+Schelde!AV38</f>
        <v>0</v>
      </c>
      <c r="AW38" s="1">
        <f>Eems!AW38+Maas!AW38+Midden!AW38+Noord!AW38+Oost!AW38+West!AW38+Schelde!AW38</f>
        <v>3106.089953063767</v>
      </c>
      <c r="AX38" s="1">
        <f>Eems!AX38+Maas!AX38+Midden!AX38+Noord!AX38+Oost!AX38+West!AX38+Schelde!AX38</f>
        <v>0</v>
      </c>
      <c r="AY38" s="1">
        <f>Eems!AY38+Maas!AY38+Midden!AY38+Noord!AY38+Oost!AY38+West!AY38+Schelde!AY38</f>
        <v>0</v>
      </c>
      <c r="AZ38" s="1">
        <f>Eems!AZ38+Maas!AZ38+Midden!AZ38+Noord!AZ38+Oost!AZ38+West!AZ38+Schelde!AZ38</f>
        <v>3.1060899530637665</v>
      </c>
      <c r="BA38" s="1">
        <f>Eems!BA38+Maas!BA38+Midden!BA38+Noord!BA38+Oost!BA38+West!BA38+Schelde!BA38</f>
        <v>0.4037916938982896</v>
      </c>
      <c r="BB38" s="1">
        <f>Eems!BB38+Maas!BB38+Midden!BB38+Noord!BB38+Oost!BB38+West!BB38+Schelde!BB38</f>
        <v>0.6212179906127531</v>
      </c>
      <c r="BC38" s="1">
        <f>Eems!BC38+Maas!BC38+Midden!BC38+Noord!BC38+Oost!BC38+West!BC38+Schelde!BC38</f>
        <v>0.5590961915514784</v>
      </c>
      <c r="BD38" s="1">
        <f>Eems!BD38+Maas!BD38+Midden!BD38+Noord!BD38+Oost!BD38+West!BD38+Schelde!BD38</f>
        <v>0.5435657417861591</v>
      </c>
      <c r="BE38" s="1">
        <f>Eems!BE38+Maas!BE38+Midden!BE38+Noord!BE38+Oost!BE38+West!BE38+Schelde!BE38</f>
        <v>0.5590961915514784</v>
      </c>
      <c r="BF38" s="1">
        <f>Eems!BF38+Maas!BF38+Midden!BF38+Noord!BF38+Oost!BF38+West!BF38+Schelde!BF38</f>
        <v>0.3106089953063767</v>
      </c>
      <c r="BG38" s="1">
        <f>Eems!BG38+Maas!BG38+Midden!BG38+Noord!BG38+Oost!BG38+West!BG38+Schelde!BG38</f>
        <v>0.3106089953063767</v>
      </c>
      <c r="BH38" s="1">
        <f>Eems!BH38+Maas!BH38+Midden!BH38+Noord!BH38+Oost!BH38+West!BH38+Schelde!BH38</f>
        <v>0.6833397896740288</v>
      </c>
      <c r="BI38" s="1">
        <f>Eems!BI38+Maas!BI38+Midden!BI38+Noord!BI38+Oost!BI38+West!BI38+Schelde!BI38</f>
        <v>0.20189584694914495</v>
      </c>
      <c r="BJ38" s="1">
        <f>Eems!BJ38+Maas!BJ38+Midden!BJ38+Noord!BJ38+Oost!BJ38+West!BJ38+Schelde!BJ38</f>
        <v>0</v>
      </c>
      <c r="BK38" s="1">
        <f>Eems!BK38+Maas!BK38+Midden!BK38+Noord!BK38+Oost!BK38+West!BK38+Schelde!BK38</f>
        <v>18.636539718382615</v>
      </c>
      <c r="BL38" s="1">
        <f>Eems!BL38+Maas!BL38+Midden!BL38+Noord!BL38+Oost!BL38+West!BL38+Schelde!BL38</f>
        <v>598863</v>
      </c>
      <c r="BM38" s="1">
        <f>Eems!BM38+Maas!BM38+Midden!BM38+Noord!BM38+Oost!BM38+West!BM38+Schelde!BM38</f>
        <v>0</v>
      </c>
      <c r="BN38" s="1">
        <f>Eems!BN38+Maas!BN38+Midden!BN38+Noord!BN38+Oost!BN38+West!BN38+Schelde!BN38</f>
        <v>0</v>
      </c>
      <c r="BO38" s="1">
        <f>Eems!BO38+Maas!BO38+Midden!BO38+Noord!BO38+Oost!BO38+West!BO38+Schelde!BO38</f>
        <v>0</v>
      </c>
      <c r="BP38" s="1">
        <f>Eems!BP38+Maas!BP38+Midden!BP38+Noord!BP38+Oost!BP38+West!BP38+Schelde!BP38</f>
        <v>0</v>
      </c>
      <c r="BQ38" s="1">
        <f>Eems!BQ38+Maas!BQ38+Midden!BQ38+Noord!BQ38+Oost!BQ38+West!BQ38+Schelde!BQ38</f>
        <v>0</v>
      </c>
      <c r="BR38" s="1">
        <f>Eems!BR38+Maas!BR38+Midden!BR38+Noord!BR38+Oost!BR38+West!BR38+Schelde!BR38</f>
        <v>0</v>
      </c>
      <c r="BS38" s="1">
        <f>Eems!BS38+Maas!BS38+Midden!BS38+Noord!BS38+Oost!BS38+West!BS38+Schelde!BS38</f>
        <v>0</v>
      </c>
      <c r="BT38" s="1">
        <f>Eems!BT38+Maas!BT38+Midden!BT38+Noord!BT38+Oost!BT38+West!BT38+Schelde!BT38</f>
        <v>0</v>
      </c>
      <c r="BU38" s="1">
        <f>Eems!BU38+Maas!BU38+Midden!BU38+Noord!BU38+Oost!BU38+West!BU38+Schelde!BU38</f>
        <v>0</v>
      </c>
      <c r="BV38" s="1">
        <f>Eems!BV38+Maas!BV38+Midden!BV38+Noord!BV38+Oost!BV38+West!BV38+Schelde!BV38</f>
        <v>0</v>
      </c>
      <c r="BW38" s="1">
        <f>Eems!BW38+Maas!BW38+Midden!BW38+Noord!BW38+Oost!BW38+West!BW38+Schelde!BW38</f>
        <v>0</v>
      </c>
      <c r="BX38" s="1">
        <f>Eems!BX38+Maas!BX38+Midden!BX38+Noord!BX38+Oost!BX38+West!BX38+Schelde!BX38</f>
        <v>0</v>
      </c>
      <c r="BY38" s="1">
        <f>Eems!BY38+Maas!BY38+Midden!BY38+Noord!BY38+Oost!BY38+West!BY38+Schelde!BY38</f>
        <v>0</v>
      </c>
      <c r="BZ38" s="1">
        <f>Eems!BZ38+Maas!BZ38+Midden!BZ38+Noord!BZ38+Oost!BZ38+West!BZ38+Schelde!BZ38</f>
        <v>0</v>
      </c>
      <c r="CA38" s="1">
        <f>Eems!CA38+Maas!CA38+Midden!CA38+Noord!CA38+Oost!CA38+West!CA38+Schelde!CA38</f>
        <v>0</v>
      </c>
      <c r="CB38" s="1">
        <f>Eems!CB38+Maas!CB38+Midden!CB38+Noord!CB38+Oost!CB38+West!CB38+Schelde!CB38</f>
        <v>0</v>
      </c>
      <c r="CC38" s="1">
        <f>Eems!CC38+Maas!CC38+Midden!CC38+Noord!CC38+Oost!CC38+West!CC38+Schelde!CC38</f>
        <v>0</v>
      </c>
      <c r="CD38" s="1">
        <f>Eems!CD38+Maas!CD38+Midden!CD38+Noord!CD38+Oost!CD38+West!CD38+Schelde!CD38</f>
        <v>0</v>
      </c>
      <c r="CE38" s="1">
        <f>Eems!CE38+Maas!CE38+Midden!CE38+Noord!CE38+Oost!CE38+West!CE38+Schelde!CE38</f>
        <v>0</v>
      </c>
      <c r="CF38" s="1">
        <f>Eems!CF38+Maas!CF38+Midden!CF38+Noord!CF38+Oost!CF38+West!CF38+Schelde!CF38</f>
        <v>0</v>
      </c>
      <c r="CG38" s="1">
        <f>Eems!CG38+Maas!CG38+Midden!CG38+Noord!CG38+Oost!CG38+West!CG38+Schelde!CG38</f>
        <v>0</v>
      </c>
      <c r="CH38" s="1">
        <f>Eems!CH38+Maas!CH38+Midden!CH38+Noord!CH38+Oost!CH38+West!CH38+Schelde!CH38</f>
        <v>0</v>
      </c>
      <c r="CI38" s="1">
        <f>Eems!CI38+Maas!CI38+Midden!CI38+Noord!CI38+Oost!CI38+West!CI38+Schelde!CI38</f>
        <v>0</v>
      </c>
      <c r="CJ38" s="1">
        <f>Eems!CJ38+Maas!CJ38+Midden!CJ38+Noord!CJ38+Oost!CJ38+West!CJ38+Schelde!CJ38</f>
        <v>0</v>
      </c>
      <c r="CK38" s="1">
        <f>Eems!CK38+Maas!CK38+Midden!CK38+Noord!CK38+Oost!CK38+West!CK38+Schelde!CK38</f>
        <v>0</v>
      </c>
      <c r="CL38" s="1">
        <f>Eems!CL38+Maas!CL38+Midden!CL38+Noord!CL38+Oost!CL38+West!CL38+Schelde!CL38</f>
        <v>0</v>
      </c>
      <c r="CM38" s="1">
        <f>Eems!CM38+Maas!CM38+Midden!CM38+Noord!CM38+Oost!CM38+West!CM38+Schelde!CM38</f>
        <v>0</v>
      </c>
      <c r="CN38" s="1">
        <f>Eems!CN38+Maas!CN38+Midden!CN38+Noord!CN38+Oost!CN38+West!CN38+Schelde!CN38</f>
        <v>0</v>
      </c>
      <c r="CO38" s="1">
        <f>Eems!CO38+Maas!CO38+Midden!CO38+Noord!CO38+Oost!CO38+West!CO38+Schelde!CO38</f>
        <v>0</v>
      </c>
      <c r="CP38" s="1">
        <f>Eems!CP38+Maas!CP38+Midden!CP38+Noord!CP38+Oost!CP38+West!CP38+Schelde!CP38</f>
        <v>0</v>
      </c>
      <c r="CQ38" s="1">
        <f>Eems!CQ38+Maas!CQ38+Midden!CQ38+Noord!CQ38+Oost!CQ38+West!CQ38+Schelde!CQ38</f>
        <v>0</v>
      </c>
      <c r="CR38" s="1">
        <f>Eems!CR38+Maas!CR38+Midden!CR38+Noord!CR38+Oost!CR38+West!CR38+Schelde!CR38</f>
        <v>0</v>
      </c>
      <c r="CS38" s="1">
        <f>Eems!CS38+Maas!CS38+Midden!CS38+Noord!CS38+Oost!CS38+West!CS38+Schelde!CS38</f>
        <v>0</v>
      </c>
      <c r="CT38" s="1">
        <f>Eems!CT38+Maas!CT38+Midden!CT38+Noord!CT38+Oost!CT38+West!CT38+Schelde!CT38</f>
        <v>0</v>
      </c>
      <c r="CU38" s="1">
        <f>Eems!CU38+Maas!CU38+Midden!CU38+Noord!CU38+Oost!CU38+West!CU38+Schelde!CU38</f>
        <v>0</v>
      </c>
      <c r="CV38" s="1">
        <f>Eems!CV38+Maas!CV38+Midden!CV38+Noord!CV38+Oost!CV38+West!CV38+Schelde!CV38</f>
        <v>0</v>
      </c>
      <c r="CW38" s="1">
        <f>Eems!CW38+Maas!CW38+Midden!CW38+Noord!CW38+Oost!CW38+West!CW38+Schelde!CW38</f>
        <v>0</v>
      </c>
      <c r="CX38" s="1">
        <f>Eems!CX38+Maas!CX38+Midden!CX38+Noord!CX38+Oost!CX38+West!CX38+Schelde!CX38</f>
        <v>0</v>
      </c>
      <c r="CY38" s="1">
        <f>Eems!CY38+Maas!CY38+Midden!CY38+Noord!CY38+Oost!CY38+West!CY38+Schelde!CY38</f>
        <v>0</v>
      </c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</row>
    <row r="39" spans="2:130" ht="12.75">
      <c r="B39" s="1" t="s">
        <v>33</v>
      </c>
      <c r="G39" s="1">
        <f>Eems!G39+Maas!G39+Midden!G39+Noord!G39+Oost!G39+West!G39+Schelde!G39</f>
        <v>0</v>
      </c>
      <c r="H39" s="1">
        <f>Eems!H39+Maas!H39+Midden!H39+Noord!H39+Oost!H39+West!H39+Schelde!H39</f>
        <v>1.0394983785508998</v>
      </c>
      <c r="I39" s="1">
        <f>Eems!I39+Maas!I39+Midden!I39+Noord!I39+Oost!I39+West!I39+Schelde!I39</f>
        <v>2.156046941863573</v>
      </c>
      <c r="J39" s="1">
        <f>Eems!J39+Maas!J39+Midden!J39+Noord!J39+Oost!J39+West!J39+Schelde!J39</f>
        <v>40.906383664271075</v>
      </c>
      <c r="K39" s="1">
        <f>Eems!K39+Maas!K39+Midden!K39+Noord!K39+Oost!K39+West!K39+Schelde!K39</f>
        <v>1362.097339514222</v>
      </c>
      <c r="L39" s="1">
        <f>Eems!L39+Maas!L39+Midden!L39+Noord!L39+Oost!L39+West!L39+Schelde!L39</f>
        <v>0.003932</v>
      </c>
      <c r="M39" s="1">
        <f>Eems!M39+Maas!M39+Midden!M39+Noord!M39+Oost!M39+West!M39+Schelde!M39</f>
        <v>532.5582499702425</v>
      </c>
      <c r="N39" s="1">
        <f>Eems!N39+Maas!N39+Midden!N39+Noord!N39+Oost!N39+West!N39+Schelde!N39</f>
        <v>48.468565522266026</v>
      </c>
      <c r="O39" s="1">
        <f>Eems!O39+Maas!O39+Midden!O39+Noord!O39+Oost!O39+West!O39+Schelde!O39</f>
        <v>11.422175599239212</v>
      </c>
      <c r="P39" s="1">
        <f>Eems!P39+Maas!P39+Midden!P39+Noord!P39+Oost!P39+West!P39+Schelde!P39</f>
        <v>0</v>
      </c>
      <c r="Q39" s="1">
        <f>Eems!Q39+Maas!Q39+Midden!Q39+Noord!Q39+Oost!Q39+West!Q39+Schelde!Q39</f>
        <v>0.5711087799619605</v>
      </c>
      <c r="R39" s="1">
        <f>Eems!R39+Maas!R39+Midden!R39+Noord!R39+Oost!R39+West!R39+Schelde!R39</f>
        <v>0</v>
      </c>
      <c r="S39" s="1">
        <f>Eems!S39+Maas!S39+Midden!S39+Noord!S39+Oost!S39+West!S39+Schelde!S39</f>
        <v>13954.620253269874</v>
      </c>
      <c r="T39" s="1">
        <f>Eems!T39+Maas!T39+Midden!T39+Noord!T39+Oost!T39+West!T39+Schelde!T39</f>
        <v>0</v>
      </c>
      <c r="U39" s="1">
        <f>Eems!U39+Maas!U39+Midden!U39+Noord!U39+Oost!U39+West!U39+Schelde!U39</f>
        <v>0</v>
      </c>
      <c r="V39" s="1">
        <f>Eems!V39+Maas!V39+Midden!V39+Noord!V39+Oost!V39+West!V39+Schelde!V39</f>
        <v>151.6</v>
      </c>
      <c r="W39" s="1">
        <f>Eems!W39+Maas!W39+Midden!W39+Noord!W39+Oost!W39+West!W39+Schelde!W39</f>
        <v>9277.01</v>
      </c>
      <c r="X39" s="1">
        <f>Eems!X39+Maas!X39+Midden!X39+Noord!X39+Oost!X39+West!X39+Schelde!X39</f>
        <v>0</v>
      </c>
      <c r="Y39" s="1">
        <f>Eems!Y39+Maas!Y39+Midden!Y39+Noord!Y39+Oost!Y39+West!Y39+Schelde!Y39</f>
        <v>8987.01</v>
      </c>
      <c r="Z39" s="1">
        <f>Eems!Z39+Maas!Z39+Midden!Z39+Noord!Z39+Oost!Z39+West!Z39+Schelde!Z39</f>
        <v>17798.92</v>
      </c>
      <c r="AA39" s="1">
        <f>Eems!AA39+Maas!AA39+Midden!AA39+Noord!AA39+Oost!AA39+West!AA39+Schelde!AA39</f>
        <v>0</v>
      </c>
      <c r="AB39" s="1">
        <f>Eems!AB39+Maas!AB39+Midden!AB39+Noord!AB39+Oost!AB39+West!AB39+Schelde!AB39</f>
        <v>0</v>
      </c>
      <c r="AC39" s="1">
        <f>Eems!AC39+Maas!AC39+Midden!AC39+Noord!AC39+Oost!AC39+West!AC39+Schelde!AC39</f>
        <v>12886.54405</v>
      </c>
      <c r="AD39" s="1">
        <f>Eems!AD39+Maas!AD39+Midden!AD39+Noord!AD39+Oost!AD39+West!AD39+Schelde!AD39</f>
        <v>9.1615</v>
      </c>
      <c r="AE39" s="1">
        <f>Eems!AE39+Maas!AE39+Midden!AE39+Noord!AE39+Oost!AE39+West!AE39+Schelde!AE39</f>
        <v>9.1615</v>
      </c>
      <c r="AF39" s="1">
        <f>Eems!AF39+Maas!AF39+Midden!AF39+Noord!AF39+Oost!AF39+West!AF39+Schelde!AF39</f>
        <v>51636.93574589646</v>
      </c>
      <c r="AG39" s="1">
        <f>Eems!AG39+Maas!AG39+Midden!AG39+Noord!AG39+Oost!AG39+West!AG39+Schelde!AG39</f>
        <v>51119.10527850271</v>
      </c>
      <c r="AH39" s="1">
        <f>Eems!AH39+Maas!AH39+Midden!AH39+Noord!AH39+Oost!AH39+West!AH39+Schelde!AH39</f>
        <v>517.8304673937515</v>
      </c>
      <c r="AI39" s="1">
        <f>Eems!AI39+Maas!AI39+Midden!AI39+Noord!AI39+Oost!AI39+West!AI39+Schelde!AI39</f>
        <v>9.1615</v>
      </c>
      <c r="AJ39" s="1">
        <f>Eems!AJ39+Maas!AJ39+Midden!AJ39+Noord!AJ39+Oost!AJ39+West!AJ39+Schelde!AJ39</f>
        <v>0.089056</v>
      </c>
      <c r="AK39" s="1">
        <f>Eems!AK39+Maas!AK39+Midden!AK39+Noord!AK39+Oost!AK39+West!AK39+Schelde!AK39</f>
        <v>0</v>
      </c>
      <c r="AL39" s="1">
        <f>Eems!AL39+Maas!AL39+Midden!AL39+Noord!AL39+Oost!AL39+West!AL39+Schelde!AL39</f>
        <v>0.04365</v>
      </c>
      <c r="AM39" s="1">
        <f>Eems!AM39+Maas!AM39+Midden!AM39+Noord!AM39+Oost!AM39+West!AM39+Schelde!AM39</f>
        <v>0</v>
      </c>
      <c r="AN39" s="1">
        <f>Eems!AN39+Maas!AN39+Midden!AN39+Noord!AN39+Oost!AN39+West!AN39+Schelde!AN39</f>
        <v>0</v>
      </c>
      <c r="AO39" s="1">
        <f>Eems!AO39+Maas!AO39+Midden!AO39+Noord!AO39+Oost!AO39+West!AO39+Schelde!AO39</f>
        <v>0</v>
      </c>
      <c r="AP39" s="1">
        <f>Eems!AP39+Maas!AP39+Midden!AP39+Noord!AP39+Oost!AP39+West!AP39+Schelde!AP39</f>
        <v>0</v>
      </c>
      <c r="AQ39" s="1">
        <f>Eems!AQ39+Maas!AQ39+Midden!AQ39+Noord!AQ39+Oost!AQ39+West!AQ39+Schelde!AQ39</f>
        <v>426.494035599845</v>
      </c>
      <c r="AR39" s="1">
        <f>Eems!AR39+Maas!AR39+Midden!AR39+Noord!AR39+Oost!AR39+West!AR39+Schelde!AR39</f>
        <v>0</v>
      </c>
      <c r="AS39" s="1">
        <f>Eems!AS39+Maas!AS39+Midden!AS39+Noord!AS39+Oost!AS39+West!AS39+Schelde!AS39</f>
        <v>0</v>
      </c>
      <c r="AT39" s="1">
        <f>Eems!AT39+Maas!AT39+Midden!AT39+Noord!AT39+Oost!AT39+West!AT39+Schelde!AT39</f>
        <v>0.137878</v>
      </c>
      <c r="AU39" s="1">
        <f>Eems!AU39+Maas!AU39+Midden!AU39+Noord!AU39+Oost!AU39+West!AU39+Schelde!AU39</f>
        <v>44.71725342955954</v>
      </c>
      <c r="AV39" s="1">
        <f>Eems!AV39+Maas!AV39+Midden!AV39+Noord!AV39+Oost!AV39+West!AV39+Schelde!AV39</f>
        <v>0.160916</v>
      </c>
      <c r="AW39" s="1">
        <f>Eems!AW39+Maas!AW39+Midden!AW39+Noord!AW39+Oost!AW39+West!AW39+Schelde!AW39</f>
        <v>51739.896739375145</v>
      </c>
      <c r="AX39" s="1">
        <f>Eems!AX39+Maas!AX39+Midden!AX39+Noord!AX39+Oost!AX39+West!AX39+Schelde!AX39</f>
        <v>0</v>
      </c>
      <c r="AY39" s="1">
        <f>Eems!AY39+Maas!AY39+Midden!AY39+Noord!AY39+Oost!AY39+West!AY39+Schelde!AY39</f>
        <v>0</v>
      </c>
      <c r="AZ39" s="1">
        <f>Eems!AZ39+Maas!AZ39+Midden!AZ39+Noord!AZ39+Oost!AZ39+West!AZ39+Schelde!AZ39</f>
        <v>51.69624673937515</v>
      </c>
      <c r="BA39" s="1">
        <f>Eems!BA39+Maas!BA39+Midden!BA39+Noord!BA39+Oost!BA39+West!BA39+Schelde!BA39</f>
        <v>6.720512076118768</v>
      </c>
      <c r="BB39" s="1">
        <f>Eems!BB39+Maas!BB39+Midden!BB39+Noord!BB39+Oost!BB39+West!BB39+Schelde!BB39</f>
        <v>10.339249347875024</v>
      </c>
      <c r="BC39" s="1">
        <f>Eems!BC39+Maas!BC39+Midden!BC39+Noord!BC39+Oost!BC39+West!BC39+Schelde!BC39</f>
        <v>9.305324413087531</v>
      </c>
      <c r="BD39" s="1">
        <f>Eems!BD39+Maas!BD39+Midden!BD39+Noord!BD39+Oost!BD39+West!BD39+Schelde!BD39</f>
        <v>9.046843179390653</v>
      </c>
      <c r="BE39" s="1">
        <f>Eems!BE39+Maas!BE39+Midden!BE39+Noord!BE39+Oost!BE39+West!BE39+Schelde!BE39</f>
        <v>9.305324413087531</v>
      </c>
      <c r="BF39" s="1">
        <f>Eems!BF39+Maas!BF39+Midden!BF39+Noord!BF39+Oost!BF39+West!BF39+Schelde!BF39</f>
        <v>5.1696246739375145</v>
      </c>
      <c r="BG39" s="1">
        <f>Eems!BG39+Maas!BG39+Midden!BG39+Noord!BG39+Oost!BG39+West!BG39+Schelde!BG39</f>
        <v>5.1696246739375145</v>
      </c>
      <c r="BH39" s="1">
        <f>Eems!BH39+Maas!BH39+Midden!BH39+Noord!BH39+Oost!BH39+West!BH39+Schelde!BH39</f>
        <v>11.373174282662534</v>
      </c>
      <c r="BI39" s="1">
        <f>Eems!BI39+Maas!BI39+Midden!BI39+Noord!BI39+Oost!BI39+West!BI39+Schelde!BI39</f>
        <v>3.3602560380593856</v>
      </c>
      <c r="BJ39" s="1">
        <f>Eems!BJ39+Maas!BJ39+Midden!BJ39+Noord!BJ39+Oost!BJ39+West!BJ39+Schelde!BJ39</f>
        <v>0</v>
      </c>
      <c r="BK39" s="1">
        <f>Eems!BK39+Maas!BK39+Midden!BK39+Noord!BK39+Oost!BK39+West!BK39+Schelde!BK39</f>
        <v>310.17748043625124</v>
      </c>
      <c r="BL39" s="1">
        <f>Eems!BL39+Maas!BL39+Midden!BL39+Noord!BL39+Oost!BL39+West!BL39+Schelde!BL39</f>
        <v>239905.402</v>
      </c>
      <c r="BM39" s="1">
        <f>Eems!BM39+Maas!BM39+Midden!BM39+Noord!BM39+Oost!BM39+West!BM39+Schelde!BM39</f>
        <v>0</v>
      </c>
      <c r="BN39" s="1">
        <f>Eems!BN39+Maas!BN39+Midden!BN39+Noord!BN39+Oost!BN39+West!BN39+Schelde!BN39</f>
        <v>0</v>
      </c>
      <c r="BO39" s="1">
        <f>Eems!BO39+Maas!BO39+Midden!BO39+Noord!BO39+Oost!BO39+West!BO39+Schelde!BO39</f>
        <v>0</v>
      </c>
      <c r="BP39" s="1">
        <f>Eems!BP39+Maas!BP39+Midden!BP39+Noord!BP39+Oost!BP39+West!BP39+Schelde!BP39</f>
        <v>0</v>
      </c>
      <c r="BQ39" s="1">
        <f>Eems!BQ39+Maas!BQ39+Midden!BQ39+Noord!BQ39+Oost!BQ39+West!BQ39+Schelde!BQ39</f>
        <v>0</v>
      </c>
      <c r="BR39" s="1">
        <f>Eems!BR39+Maas!BR39+Midden!BR39+Noord!BR39+Oost!BR39+West!BR39+Schelde!BR39</f>
        <v>0</v>
      </c>
      <c r="BS39" s="1">
        <f>Eems!BS39+Maas!BS39+Midden!BS39+Noord!BS39+Oost!BS39+West!BS39+Schelde!BS39</f>
        <v>0.0387</v>
      </c>
      <c r="BT39" s="1">
        <f>Eems!BT39+Maas!BT39+Midden!BT39+Noord!BT39+Oost!BT39+West!BT39+Schelde!BT39</f>
        <v>0</v>
      </c>
      <c r="BU39" s="1">
        <f>Eems!BU39+Maas!BU39+Midden!BU39+Noord!BU39+Oost!BU39+West!BU39+Schelde!BU39</f>
        <v>0</v>
      </c>
      <c r="BV39" s="1">
        <f>Eems!BV39+Maas!BV39+Midden!BV39+Noord!BV39+Oost!BV39+West!BV39+Schelde!BV39</f>
        <v>0</v>
      </c>
      <c r="BW39" s="1">
        <f>Eems!BW39+Maas!BW39+Midden!BW39+Noord!BW39+Oost!BW39+West!BW39+Schelde!BW39</f>
        <v>0</v>
      </c>
      <c r="BX39" s="1">
        <f>Eems!BX39+Maas!BX39+Midden!BX39+Noord!BX39+Oost!BX39+West!BX39+Schelde!BX39</f>
        <v>0</v>
      </c>
      <c r="BY39" s="1">
        <f>Eems!BY39+Maas!BY39+Midden!BY39+Noord!BY39+Oost!BY39+West!BY39+Schelde!BY39</f>
        <v>0</v>
      </c>
      <c r="BZ39" s="1">
        <f>Eems!BZ39+Maas!BZ39+Midden!BZ39+Noord!BZ39+Oost!BZ39+West!BZ39+Schelde!BZ39</f>
        <v>0</v>
      </c>
      <c r="CA39" s="1">
        <f>Eems!CA39+Maas!CA39+Midden!CA39+Noord!CA39+Oost!CA39+West!CA39+Schelde!CA39</f>
        <v>0.036765</v>
      </c>
      <c r="CB39" s="1">
        <f>Eems!CB39+Maas!CB39+Midden!CB39+Noord!CB39+Oost!CB39+West!CB39+Schelde!CB39</f>
        <v>0.001935</v>
      </c>
      <c r="CC39" s="1">
        <f>Eems!CC39+Maas!CC39+Midden!CC39+Noord!CC39+Oost!CC39+West!CC39+Schelde!CC39</f>
        <v>0</v>
      </c>
      <c r="CD39" s="1">
        <f>Eems!CD39+Maas!CD39+Midden!CD39+Noord!CD39+Oost!CD39+West!CD39+Schelde!CD39</f>
        <v>0</v>
      </c>
      <c r="CE39" s="1">
        <f>Eems!CE39+Maas!CE39+Midden!CE39+Noord!CE39+Oost!CE39+West!CE39+Schelde!CE39</f>
        <v>0</v>
      </c>
      <c r="CF39" s="1">
        <f>Eems!CF39+Maas!CF39+Midden!CF39+Noord!CF39+Oost!CF39+West!CF39+Schelde!CF39</f>
        <v>0</v>
      </c>
      <c r="CG39" s="1">
        <f>Eems!CG39+Maas!CG39+Midden!CG39+Noord!CG39+Oost!CG39+West!CG39+Schelde!CG39</f>
        <v>0</v>
      </c>
      <c r="CH39" s="1">
        <f>Eems!CH39+Maas!CH39+Midden!CH39+Noord!CH39+Oost!CH39+West!CH39+Schelde!CH39</f>
        <v>0</v>
      </c>
      <c r="CI39" s="1">
        <f>Eems!CI39+Maas!CI39+Midden!CI39+Noord!CI39+Oost!CI39+West!CI39+Schelde!CI39</f>
        <v>0</v>
      </c>
      <c r="CJ39" s="1">
        <f>Eems!CJ39+Maas!CJ39+Midden!CJ39+Noord!CJ39+Oost!CJ39+West!CJ39+Schelde!CJ39</f>
        <v>0</v>
      </c>
      <c r="CK39" s="1">
        <f>Eems!CK39+Maas!CK39+Midden!CK39+Noord!CK39+Oost!CK39+West!CK39+Schelde!CK39</f>
        <v>0</v>
      </c>
      <c r="CL39" s="1">
        <f>Eems!CL39+Maas!CL39+Midden!CL39+Noord!CL39+Oost!CL39+West!CL39+Schelde!CL39</f>
        <v>0</v>
      </c>
      <c r="CM39" s="1">
        <f>Eems!CM39+Maas!CM39+Midden!CM39+Noord!CM39+Oost!CM39+West!CM39+Schelde!CM39</f>
        <v>0</v>
      </c>
      <c r="CN39" s="1">
        <f>Eems!CN39+Maas!CN39+Midden!CN39+Noord!CN39+Oost!CN39+West!CN39+Schelde!CN39</f>
        <v>0</v>
      </c>
      <c r="CO39" s="1">
        <f>Eems!CO39+Maas!CO39+Midden!CO39+Noord!CO39+Oost!CO39+West!CO39+Schelde!CO39</f>
        <v>0</v>
      </c>
      <c r="CP39" s="1">
        <f>Eems!CP39+Maas!CP39+Midden!CP39+Noord!CP39+Oost!CP39+West!CP39+Schelde!CP39</f>
        <v>0</v>
      </c>
      <c r="CQ39" s="1">
        <f>Eems!CQ39+Maas!CQ39+Midden!CQ39+Noord!CQ39+Oost!CQ39+West!CQ39+Schelde!CQ39</f>
        <v>0</v>
      </c>
      <c r="CR39" s="1">
        <f>Eems!CR39+Maas!CR39+Midden!CR39+Noord!CR39+Oost!CR39+West!CR39+Schelde!CR39</f>
        <v>0</v>
      </c>
      <c r="CS39" s="1">
        <f>Eems!CS39+Maas!CS39+Midden!CS39+Noord!CS39+Oost!CS39+West!CS39+Schelde!CS39</f>
        <v>0</v>
      </c>
      <c r="CT39" s="1">
        <f>Eems!CT39+Maas!CT39+Midden!CT39+Noord!CT39+Oost!CT39+West!CT39+Schelde!CT39</f>
        <v>0</v>
      </c>
      <c r="CU39" s="1">
        <f>Eems!CU39+Maas!CU39+Midden!CU39+Noord!CU39+Oost!CU39+West!CU39+Schelde!CU39</f>
        <v>0</v>
      </c>
      <c r="CV39" s="1">
        <f>Eems!CV39+Maas!CV39+Midden!CV39+Noord!CV39+Oost!CV39+West!CV39+Schelde!CV39</f>
        <v>0.0387</v>
      </c>
      <c r="CW39" s="1">
        <f>Eems!CW39+Maas!CW39+Midden!CW39+Noord!CW39+Oost!CW39+West!CW39+Schelde!CW39</f>
        <v>0</v>
      </c>
      <c r="CX39" s="1">
        <f>Eems!CX39+Maas!CX39+Midden!CX39+Noord!CX39+Oost!CX39+West!CX39+Schelde!CX39</f>
        <v>0</v>
      </c>
      <c r="CY39" s="1">
        <f>Eems!CY39+Maas!CY39+Midden!CY39+Noord!CY39+Oost!CY39+West!CY39+Schelde!CY39</f>
        <v>0</v>
      </c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</row>
    <row r="40" spans="2:130" ht="12.75">
      <c r="B40" s="1" t="s">
        <v>34</v>
      </c>
      <c r="G40" s="1">
        <f>Eems!G40+Maas!G40+Midden!G40+Noord!G40+Oost!G40+West!G40+Schelde!G40</f>
        <v>0</v>
      </c>
      <c r="H40" s="1">
        <f>Eems!H40+Maas!H40+Midden!H40+Noord!H40+Oost!H40+West!H40+Schelde!H40</f>
        <v>2942.876544498737</v>
      </c>
      <c r="I40" s="1">
        <f>Eems!I40+Maas!I40+Midden!I40+Noord!I40+Oost!I40+West!I40+Schelde!I40</f>
        <v>0.8918912397534985</v>
      </c>
      <c r="J40" s="1">
        <f>Eems!J40+Maas!J40+Midden!J40+Noord!J40+Oost!J40+West!J40+Schelde!J40</f>
        <v>43.07969063908053</v>
      </c>
      <c r="K40" s="1">
        <f>Eems!K40+Maas!K40+Midden!K40+Noord!K40+Oost!K40+West!K40+Schelde!K40</f>
        <v>1803.55835571245</v>
      </c>
      <c r="L40" s="1">
        <f>Eems!L40+Maas!L40+Midden!L40+Noord!L40+Oost!L40+West!L40+Schelde!L40</f>
        <v>0</v>
      </c>
      <c r="M40" s="1">
        <f>Eems!M40+Maas!M40+Midden!M40+Noord!M40+Oost!M40+West!M40+Schelde!M40</f>
        <v>1847.1847025441052</v>
      </c>
      <c r="N40" s="1">
        <f>Eems!N40+Maas!N40+Midden!N40+Noord!N40+Oost!N40+West!N40+Schelde!N40</f>
        <v>0.25721166677434393</v>
      </c>
      <c r="O40" s="1">
        <f>Eems!O40+Maas!O40+Midden!O40+Noord!O40+Oost!O40+West!O40+Schelde!O40</f>
        <v>0.0628491672485779</v>
      </c>
      <c r="P40" s="1">
        <f>Eems!P40+Maas!P40+Midden!P40+Noord!P40+Oost!P40+West!P40+Schelde!P40</f>
        <v>57.62380808642756</v>
      </c>
      <c r="Q40" s="1">
        <f>Eems!Q40+Maas!Q40+Midden!Q40+Noord!Q40+Oost!Q40+West!Q40+Schelde!Q40</f>
        <v>0.0031424583624288954</v>
      </c>
      <c r="R40" s="1">
        <f>Eems!R40+Maas!R40+Midden!R40+Noord!R40+Oost!R40+West!R40+Schelde!R40</f>
        <v>0</v>
      </c>
      <c r="S40" s="1">
        <f>Eems!S40+Maas!S40+Midden!S40+Noord!S40+Oost!S40+West!S40+Schelde!S40</f>
        <v>11009.364145504054</v>
      </c>
      <c r="T40" s="1">
        <f>Eems!T40+Maas!T40+Midden!T40+Noord!T40+Oost!T40+West!T40+Schelde!T40</f>
        <v>0</v>
      </c>
      <c r="U40" s="1">
        <f>Eems!U40+Maas!U40+Midden!U40+Noord!U40+Oost!U40+West!U40+Schelde!U40</f>
        <v>0</v>
      </c>
      <c r="V40" s="1">
        <f>Eems!V40+Maas!V40+Midden!V40+Noord!V40+Oost!V40+West!V40+Schelde!V40</f>
        <v>0</v>
      </c>
      <c r="W40" s="1">
        <f>Eems!W40+Maas!W40+Midden!W40+Noord!W40+Oost!W40+West!W40+Schelde!W40</f>
        <v>0</v>
      </c>
      <c r="X40" s="1">
        <f>Eems!X40+Maas!X40+Midden!X40+Noord!X40+Oost!X40+West!X40+Schelde!X40</f>
        <v>0</v>
      </c>
      <c r="Y40" s="1">
        <f>Eems!Y40+Maas!Y40+Midden!Y40+Noord!Y40+Oost!Y40+West!Y40+Schelde!Y40</f>
        <v>0</v>
      </c>
      <c r="Z40" s="1">
        <f>Eems!Z40+Maas!Z40+Midden!Z40+Noord!Z40+Oost!Z40+West!Z40+Schelde!Z40</f>
        <v>0</v>
      </c>
      <c r="AA40" s="1">
        <f>Eems!AA40+Maas!AA40+Midden!AA40+Noord!AA40+Oost!AA40+West!AA40+Schelde!AA40</f>
        <v>0</v>
      </c>
      <c r="AB40" s="1">
        <f>Eems!AB40+Maas!AB40+Midden!AB40+Noord!AB40+Oost!AB40+West!AB40+Schelde!AB40</f>
        <v>0</v>
      </c>
      <c r="AC40" s="1">
        <f>Eems!AC40+Maas!AC40+Midden!AC40+Noord!AC40+Oost!AC40+West!AC40+Schelde!AC40</f>
        <v>0</v>
      </c>
      <c r="AD40" s="1">
        <f>Eems!AD40+Maas!AD40+Midden!AD40+Noord!AD40+Oost!AD40+West!AD40+Schelde!AD40</f>
        <v>127167.1541395485</v>
      </c>
      <c r="AE40" s="1">
        <f>Eems!AE40+Maas!AE40+Midden!AE40+Noord!AE40+Oost!AE40+West!AE40+Schelde!AE40</f>
        <v>127167.1541395485</v>
      </c>
      <c r="AF40" s="1">
        <f>Eems!AF40+Maas!AF40+Midden!AF40+Noord!AF40+Oost!AF40+West!AF40+Schelde!AF40</f>
        <v>636996.4733092317</v>
      </c>
      <c r="AG40" s="1">
        <f>Eems!AG40+Maas!AG40+Midden!AG40+Noord!AG40+Oost!AG40+West!AG40+Schelde!AG40</f>
        <v>591833.9969995738</v>
      </c>
      <c r="AH40" s="1">
        <f>Eems!AH40+Maas!AH40+Midden!AH40+Noord!AH40+Oost!AH40+West!AH40+Schelde!AH40</f>
        <v>45162.47630965875</v>
      </c>
      <c r="AI40" s="1">
        <f>Eems!AI40+Maas!AI40+Midden!AI40+Noord!AI40+Oost!AI40+West!AI40+Schelde!AI40</f>
        <v>127167.1541395485</v>
      </c>
      <c r="AJ40" s="1">
        <f>Eems!AJ40+Maas!AJ40+Midden!AJ40+Noord!AJ40+Oost!AJ40+West!AJ40+Schelde!AJ40</f>
        <v>0</v>
      </c>
      <c r="AK40" s="1">
        <f>Eems!AK40+Maas!AK40+Midden!AK40+Noord!AK40+Oost!AK40+West!AK40+Schelde!AK40</f>
        <v>0</v>
      </c>
      <c r="AL40" s="1">
        <f>Eems!AL40+Maas!AL40+Midden!AL40+Noord!AL40+Oost!AL40+West!AL40+Schelde!AL40</f>
        <v>12617.989709497693</v>
      </c>
      <c r="AM40" s="1">
        <f>Eems!AM40+Maas!AM40+Midden!AM40+Noord!AM40+Oost!AM40+West!AM40+Schelde!AM40</f>
        <v>0</v>
      </c>
      <c r="AN40" s="1">
        <f>Eems!AN40+Maas!AN40+Midden!AN40+Noord!AN40+Oost!AN40+West!AN40+Schelde!AN40</f>
        <v>0</v>
      </c>
      <c r="AO40" s="1">
        <f>Eems!AO40+Maas!AO40+Midden!AO40+Noord!AO40+Oost!AO40+West!AO40+Schelde!AO40</f>
        <v>0</v>
      </c>
      <c r="AP40" s="1">
        <f>Eems!AP40+Maas!AP40+Midden!AP40+Noord!AP40+Oost!AP40+West!AP40+Schelde!AP40</f>
        <v>0</v>
      </c>
      <c r="AQ40" s="1">
        <f>Eems!AQ40+Maas!AQ40+Midden!AQ40+Noord!AQ40+Oost!AQ40+West!AQ40+Schelde!AQ40</f>
        <v>859.3179060418977</v>
      </c>
      <c r="AR40" s="1">
        <f>Eems!AR40+Maas!AR40+Midden!AR40+Noord!AR40+Oost!AR40+West!AR40+Schelde!AR40</f>
        <v>0</v>
      </c>
      <c r="AS40" s="1">
        <f>Eems!AS40+Maas!AS40+Midden!AS40+Noord!AS40+Oost!AS40+West!AS40+Schelde!AS40</f>
        <v>0</v>
      </c>
      <c r="AT40" s="1">
        <f>Eems!AT40+Maas!AT40+Midden!AT40+Noord!AT40+Oost!AT40+West!AT40+Schelde!AT40</f>
        <v>31544.974273744236</v>
      </c>
      <c r="AU40" s="1">
        <f>Eems!AU40+Maas!AU40+Midden!AU40+Noord!AU40+Oost!AU40+West!AU40+Schelde!AU40</f>
        <v>339.5539496218132</v>
      </c>
      <c r="AV40" s="1">
        <f>Eems!AV40+Maas!AV40+Midden!AV40+Noord!AV40+Oost!AV40+West!AV40+Schelde!AV40</f>
        <v>0</v>
      </c>
      <c r="AW40" s="1">
        <f>Eems!AW40+Maas!AW40+Midden!AW40+Noord!AW40+Oost!AW40+West!AW40+Schelde!AW40</f>
        <v>636048.8811605982</v>
      </c>
      <c r="AX40" s="1">
        <f>Eems!AX40+Maas!AX40+Midden!AX40+Noord!AX40+Oost!AX40+West!AX40+Schelde!AX40</f>
        <v>0</v>
      </c>
      <c r="AY40" s="1">
        <f>Eems!AY40+Maas!AY40+Midden!AY40+Noord!AY40+Oost!AY40+West!AY40+Schelde!AY40</f>
        <v>0</v>
      </c>
      <c r="AZ40" s="1">
        <f>Eems!AZ40+Maas!AZ40+Midden!AZ40+Noord!AZ40+Oost!AZ40+West!AZ40+Schelde!AZ40</f>
        <v>0.2131104628557288</v>
      </c>
      <c r="BA40" s="1">
        <f>Eems!BA40+Maas!BA40+Midden!BA40+Noord!BA40+Oost!BA40+West!BA40+Schelde!BA40</f>
        <v>0.02770436017124475</v>
      </c>
      <c r="BB40" s="1">
        <f>Eems!BB40+Maas!BB40+Midden!BB40+Noord!BB40+Oost!BB40+West!BB40+Schelde!BB40</f>
        <v>178.5636168027034</v>
      </c>
      <c r="BC40" s="1">
        <f>Eems!BC40+Maas!BC40+Midden!BC40+Noord!BC40+Oost!BC40+West!BC40+Schelde!BC40</f>
        <v>0.0383598833140312</v>
      </c>
      <c r="BD40" s="1">
        <f>Eems!BD40+Maas!BD40+Midden!BD40+Noord!BD40+Oost!BD40+West!BD40+Schelde!BD40</f>
        <v>0.03729433099975253</v>
      </c>
      <c r="BE40" s="1">
        <f>Eems!BE40+Maas!BE40+Midden!BE40+Noord!BE40+Oost!BE40+West!BE40+Schelde!BE40</f>
        <v>70.42834940828241</v>
      </c>
      <c r="BF40" s="1">
        <f>Eems!BF40+Maas!BF40+Midden!BF40+Noord!BF40+Oost!BF40+West!BF40+Schelde!BF40</f>
        <v>0.021311046285572878</v>
      </c>
      <c r="BG40" s="1">
        <f>Eems!BG40+Maas!BG40+Midden!BG40+Noord!BG40+Oost!BG40+West!BG40+Schelde!BG40</f>
        <v>0.021311046285572878</v>
      </c>
      <c r="BH40" s="1">
        <f>Eems!BH40+Maas!BH40+Midden!BH40+Noord!BH40+Oost!BH40+West!BH40+Schelde!BH40</f>
        <v>0.04688430182826033</v>
      </c>
      <c r="BI40" s="1">
        <f>Eems!BI40+Maas!BI40+Midden!BI40+Noord!BI40+Oost!BI40+West!BI40+Schelde!BI40</f>
        <v>0.013852180085622383</v>
      </c>
      <c r="BJ40" s="1">
        <f>Eems!BJ40+Maas!BJ40+Midden!BJ40+Noord!BJ40+Oost!BJ40+West!BJ40+Schelde!BJ40</f>
        <v>57.62380808642756</v>
      </c>
      <c r="BK40" s="1">
        <f>Eems!BK40+Maas!BK40+Midden!BK40+Noord!BK40+Oost!BK40+West!BK40+Schelde!BK40</f>
        <v>1.278662777134374</v>
      </c>
      <c r="BL40" s="1">
        <f>Eems!BL40+Maas!BL40+Midden!BL40+Noord!BL40+Oost!BL40+West!BL40+Schelde!BL40</f>
        <v>0</v>
      </c>
      <c r="BM40" s="1">
        <f>Eems!BM40+Maas!BM40+Midden!BM40+Noord!BM40+Oost!BM40+West!BM40+Schelde!BM40</f>
        <v>57.62380808642756</v>
      </c>
      <c r="BN40" s="1">
        <f>Eems!BN40+Maas!BN40+Midden!BN40+Noord!BN40+Oost!BN40+West!BN40+Schelde!BN40</f>
        <v>0</v>
      </c>
      <c r="BO40" s="1">
        <f>Eems!BO40+Maas!BO40+Midden!BO40+Noord!BO40+Oost!BO40+West!BO40+Schelde!BO40</f>
        <v>0</v>
      </c>
      <c r="BP40" s="1">
        <f>Eems!BP40+Maas!BP40+Midden!BP40+Noord!BP40+Oost!BP40+West!BP40+Schelde!BP40</f>
        <v>0</v>
      </c>
      <c r="BQ40" s="1">
        <f>Eems!BQ40+Maas!BQ40+Midden!BQ40+Noord!BQ40+Oost!BQ40+West!BQ40+Schelde!BQ40</f>
        <v>0</v>
      </c>
      <c r="BR40" s="1">
        <f>Eems!BR40+Maas!BR40+Midden!BR40+Noord!BR40+Oost!BR40+West!BR40+Schelde!BR40</f>
        <v>0</v>
      </c>
      <c r="BS40" s="1">
        <f>Eems!BS40+Maas!BS40+Midden!BS40+Noord!BS40+Oost!BS40+West!BS40+Schelde!BS40</f>
        <v>0</v>
      </c>
      <c r="BT40" s="1">
        <f>Eems!BT40+Maas!BT40+Midden!BT40+Noord!BT40+Oost!BT40+West!BT40+Schelde!BT40</f>
        <v>0</v>
      </c>
      <c r="BU40" s="1">
        <f>Eems!BU40+Maas!BU40+Midden!BU40+Noord!BU40+Oost!BU40+West!BU40+Schelde!BU40</f>
        <v>0</v>
      </c>
      <c r="BV40" s="1">
        <f>Eems!BV40+Maas!BV40+Midden!BV40+Noord!BV40+Oost!BV40+West!BV40+Schelde!BV40</f>
        <v>0</v>
      </c>
      <c r="BW40" s="1">
        <f>Eems!BW40+Maas!BW40+Midden!BW40+Noord!BW40+Oost!BW40+West!BW40+Schelde!BW40</f>
        <v>0</v>
      </c>
      <c r="BX40" s="1">
        <f>Eems!BX40+Maas!BX40+Midden!BX40+Noord!BX40+Oost!BX40+West!BX40+Schelde!BX40</f>
        <v>0</v>
      </c>
      <c r="BY40" s="1">
        <f>Eems!BY40+Maas!BY40+Midden!BY40+Noord!BY40+Oost!BY40+West!BY40+Schelde!BY40</f>
        <v>0</v>
      </c>
      <c r="BZ40" s="1">
        <f>Eems!BZ40+Maas!BZ40+Midden!BZ40+Noord!BZ40+Oost!BZ40+West!BZ40+Schelde!BZ40</f>
        <v>0</v>
      </c>
      <c r="CA40" s="1">
        <f>Eems!CA40+Maas!CA40+Midden!CA40+Noord!CA40+Oost!CA40+West!CA40+Schelde!CA40</f>
        <v>0</v>
      </c>
      <c r="CB40" s="1">
        <f>Eems!CB40+Maas!CB40+Midden!CB40+Noord!CB40+Oost!CB40+West!CB40+Schelde!CB40</f>
        <v>0</v>
      </c>
      <c r="CC40" s="1">
        <f>Eems!CC40+Maas!CC40+Midden!CC40+Noord!CC40+Oost!CC40+West!CC40+Schelde!CC40</f>
        <v>0</v>
      </c>
      <c r="CD40" s="1">
        <f>Eems!CD40+Maas!CD40+Midden!CD40+Noord!CD40+Oost!CD40+West!CD40+Schelde!CD40</f>
        <v>0</v>
      </c>
      <c r="CE40" s="1">
        <f>Eems!CE40+Maas!CE40+Midden!CE40+Noord!CE40+Oost!CE40+West!CE40+Schelde!CE40</f>
        <v>0</v>
      </c>
      <c r="CF40" s="1">
        <f>Eems!CF40+Maas!CF40+Midden!CF40+Noord!CF40+Oost!CF40+West!CF40+Schelde!CF40</f>
        <v>0</v>
      </c>
      <c r="CG40" s="1">
        <f>Eems!CG40+Maas!CG40+Midden!CG40+Noord!CG40+Oost!CG40+West!CG40+Schelde!CG40</f>
        <v>0</v>
      </c>
      <c r="CH40" s="1">
        <f>Eems!CH40+Maas!CH40+Midden!CH40+Noord!CH40+Oost!CH40+West!CH40+Schelde!CH40</f>
        <v>0</v>
      </c>
      <c r="CI40" s="1">
        <f>Eems!CI40+Maas!CI40+Midden!CI40+Noord!CI40+Oost!CI40+West!CI40+Schelde!CI40</f>
        <v>0</v>
      </c>
      <c r="CJ40" s="1">
        <f>Eems!CJ40+Maas!CJ40+Midden!CJ40+Noord!CJ40+Oost!CJ40+West!CJ40+Schelde!CJ40</f>
        <v>0</v>
      </c>
      <c r="CK40" s="1">
        <f>Eems!CK40+Maas!CK40+Midden!CK40+Noord!CK40+Oost!CK40+West!CK40+Schelde!CK40</f>
        <v>0</v>
      </c>
      <c r="CL40" s="1">
        <f>Eems!CL40+Maas!CL40+Midden!CL40+Noord!CL40+Oost!CL40+West!CL40+Schelde!CL40</f>
        <v>0</v>
      </c>
      <c r="CM40" s="1">
        <f>Eems!CM40+Maas!CM40+Midden!CM40+Noord!CM40+Oost!CM40+West!CM40+Schelde!CM40</f>
        <v>0</v>
      </c>
      <c r="CN40" s="1">
        <f>Eems!CN40+Maas!CN40+Midden!CN40+Noord!CN40+Oost!CN40+West!CN40+Schelde!CN40</f>
        <v>0</v>
      </c>
      <c r="CO40" s="1">
        <f>Eems!CO40+Maas!CO40+Midden!CO40+Noord!CO40+Oost!CO40+West!CO40+Schelde!CO40</f>
        <v>0</v>
      </c>
      <c r="CP40" s="1">
        <f>Eems!CP40+Maas!CP40+Midden!CP40+Noord!CP40+Oost!CP40+West!CP40+Schelde!CP40</f>
        <v>0</v>
      </c>
      <c r="CQ40" s="1">
        <f>Eems!CQ40+Maas!CQ40+Midden!CQ40+Noord!CQ40+Oost!CQ40+West!CQ40+Schelde!CQ40</f>
        <v>0</v>
      </c>
      <c r="CR40" s="1">
        <f>Eems!CR40+Maas!CR40+Midden!CR40+Noord!CR40+Oost!CR40+West!CR40+Schelde!CR40</f>
        <v>0</v>
      </c>
      <c r="CS40" s="1">
        <f>Eems!CS40+Maas!CS40+Midden!CS40+Noord!CS40+Oost!CS40+West!CS40+Schelde!CS40</f>
        <v>0</v>
      </c>
      <c r="CT40" s="1">
        <f>Eems!CT40+Maas!CT40+Midden!CT40+Noord!CT40+Oost!CT40+West!CT40+Schelde!CT40</f>
        <v>0</v>
      </c>
      <c r="CU40" s="1">
        <f>Eems!CU40+Maas!CU40+Midden!CU40+Noord!CU40+Oost!CU40+West!CU40+Schelde!CU40</f>
        <v>0</v>
      </c>
      <c r="CV40" s="1">
        <f>Eems!CV40+Maas!CV40+Midden!CV40+Noord!CV40+Oost!CV40+West!CV40+Schelde!CV40</f>
        <v>0</v>
      </c>
      <c r="CW40" s="1">
        <f>Eems!CW40+Maas!CW40+Midden!CW40+Noord!CW40+Oost!CW40+West!CW40+Schelde!CW40</f>
        <v>0</v>
      </c>
      <c r="CX40" s="1">
        <f>Eems!CX40+Maas!CX40+Midden!CX40+Noord!CX40+Oost!CX40+West!CX40+Schelde!CX40</f>
        <v>0</v>
      </c>
      <c r="CY40" s="1">
        <f>Eems!CY40+Maas!CY40+Midden!CY40+Noord!CY40+Oost!CY40+West!CY40+Schelde!CY40</f>
        <v>0</v>
      </c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</row>
    <row r="41" spans="2:130" ht="12.75">
      <c r="B41" s="1" t="s">
        <v>35</v>
      </c>
      <c r="G41" s="1">
        <f>Eems!G41+Maas!G41+Midden!G41+Noord!G41+Oost!G41+West!G41+Schelde!G41</f>
        <v>0</v>
      </c>
      <c r="H41" s="1">
        <f>Eems!H41+Maas!H41+Midden!H41+Noord!H41+Oost!H41+West!H41+Schelde!H41</f>
        <v>0.00097373062231206</v>
      </c>
      <c r="I41" s="1">
        <f>Eems!I41+Maas!I41+Midden!I41+Noord!I41+Oost!I41+West!I41+Schelde!I41</f>
        <v>0.002305501019948806</v>
      </c>
      <c r="J41" s="1">
        <f>Eems!J41+Maas!J41+Midden!J41+Noord!J41+Oost!J41+West!J41+Schelde!J41</f>
        <v>0.042600612662188196</v>
      </c>
      <c r="K41" s="1">
        <f>Eems!K41+Maas!K41+Midden!K41+Noord!K41+Oost!K41+West!K41+Schelde!K41</f>
        <v>18.700842340631024</v>
      </c>
      <c r="L41" s="1">
        <f>Eems!L41+Maas!L41+Midden!L41+Noord!L41+Oost!L41+West!L41+Schelde!L41</f>
        <v>0</v>
      </c>
      <c r="M41" s="1">
        <f>Eems!M41+Maas!M41+Midden!M41+Noord!M41+Oost!M41+West!M41+Schelde!M41</f>
        <v>20.101183895508736</v>
      </c>
      <c r="N41" s="1">
        <f>Eems!N41+Maas!N41+Midden!N41+Noord!N41+Oost!N41+West!N41+Schelde!N41</f>
        <v>0.05144233335486878</v>
      </c>
      <c r="O41" s="1">
        <f>Eems!O41+Maas!O41+Midden!O41+Noord!O41+Oost!O41+West!O41+Schelde!O41</f>
        <v>0.012569833449715581</v>
      </c>
      <c r="P41" s="1">
        <f>Eems!P41+Maas!P41+Midden!P41+Noord!P41+Oost!P41+West!P41+Schelde!P41</f>
        <v>0</v>
      </c>
      <c r="Q41" s="1">
        <f>Eems!Q41+Maas!Q41+Midden!Q41+Noord!Q41+Oost!Q41+West!Q41+Schelde!Q41</f>
        <v>0.0006284916724857792</v>
      </c>
      <c r="R41" s="1">
        <f>Eems!R41+Maas!R41+Midden!R41+Noord!R41+Oost!R41+West!R41+Schelde!R41</f>
        <v>0</v>
      </c>
      <c r="S41" s="1">
        <f>Eems!S41+Maas!S41+Midden!S41+Noord!S41+Oost!S41+West!S41+Schelde!S41</f>
        <v>56.943214844004146</v>
      </c>
      <c r="T41" s="1">
        <f>Eems!T41+Maas!T41+Midden!T41+Noord!T41+Oost!T41+West!T41+Schelde!T41</f>
        <v>0</v>
      </c>
      <c r="U41" s="1">
        <f>Eems!U41+Maas!U41+Midden!U41+Noord!U41+Oost!U41+West!U41+Schelde!U41</f>
        <v>0</v>
      </c>
      <c r="V41" s="1">
        <f>Eems!V41+Maas!V41+Midden!V41+Noord!V41+Oost!V41+West!V41+Schelde!V41</f>
        <v>0</v>
      </c>
      <c r="W41" s="1">
        <f>Eems!W41+Maas!W41+Midden!W41+Noord!W41+Oost!W41+West!W41+Schelde!W41</f>
        <v>0</v>
      </c>
      <c r="X41" s="1">
        <f>Eems!X41+Maas!X41+Midden!X41+Noord!X41+Oost!X41+West!X41+Schelde!X41</f>
        <v>0</v>
      </c>
      <c r="Y41" s="1">
        <f>Eems!Y41+Maas!Y41+Midden!Y41+Noord!Y41+Oost!Y41+West!Y41+Schelde!Y41</f>
        <v>0</v>
      </c>
      <c r="Z41" s="1">
        <f>Eems!Z41+Maas!Z41+Midden!Z41+Noord!Z41+Oost!Z41+West!Z41+Schelde!Z41</f>
        <v>0</v>
      </c>
      <c r="AA41" s="1">
        <f>Eems!AA41+Maas!AA41+Midden!AA41+Noord!AA41+Oost!AA41+West!AA41+Schelde!AA41</f>
        <v>0</v>
      </c>
      <c r="AB41" s="1">
        <f>Eems!AB41+Maas!AB41+Midden!AB41+Noord!AB41+Oost!AB41+West!AB41+Schelde!AB41</f>
        <v>0</v>
      </c>
      <c r="AC41" s="1">
        <f>Eems!AC41+Maas!AC41+Midden!AC41+Noord!AC41+Oost!AC41+West!AC41+Schelde!AC41</f>
        <v>0</v>
      </c>
      <c r="AD41" s="1">
        <f>Eems!AD41+Maas!AD41+Midden!AD41+Noord!AD41+Oost!AD41+West!AD41+Schelde!AD41</f>
        <v>0</v>
      </c>
      <c r="AE41" s="1">
        <f>Eems!AE41+Maas!AE41+Midden!AE41+Noord!AE41+Oost!AE41+West!AE41+Schelde!AE41</f>
        <v>0</v>
      </c>
      <c r="AF41" s="1">
        <f>Eems!AF41+Maas!AF41+Midden!AF41+Noord!AF41+Oost!AF41+West!AF41+Schelde!AF41</f>
        <v>42.53684838600352</v>
      </c>
      <c r="AG41" s="1">
        <f>Eems!AG41+Maas!AG41+Midden!AG41+Noord!AG41+Oost!AG41+West!AG41+Schelde!AG41</f>
        <v>42.11062746029203</v>
      </c>
      <c r="AH41" s="1">
        <f>Eems!AH41+Maas!AH41+Midden!AH41+Noord!AH41+Oost!AH41+West!AH41+Schelde!AH41</f>
        <v>0.4262209257114577</v>
      </c>
      <c r="AI41" s="1">
        <f>Eems!AI41+Maas!AI41+Midden!AI41+Noord!AI41+Oost!AI41+West!AI41+Schelde!AI41</f>
        <v>0</v>
      </c>
      <c r="AJ41" s="1">
        <f>Eems!AJ41+Maas!AJ41+Midden!AJ41+Noord!AJ41+Oost!AJ41+West!AJ41+Schelde!AJ41</f>
        <v>0</v>
      </c>
      <c r="AK41" s="1">
        <f>Eems!AK41+Maas!AK41+Midden!AK41+Noord!AK41+Oost!AK41+West!AK41+Schelde!AK41</f>
        <v>0</v>
      </c>
      <c r="AL41" s="1">
        <f>Eems!AL41+Maas!AL41+Midden!AL41+Noord!AL41+Oost!AL41+West!AL41+Schelde!AL41</f>
        <v>0</v>
      </c>
      <c r="AM41" s="1">
        <f>Eems!AM41+Maas!AM41+Midden!AM41+Noord!AM41+Oost!AM41+West!AM41+Schelde!AM41</f>
        <v>0</v>
      </c>
      <c r="AN41" s="1">
        <f>Eems!AN41+Maas!AN41+Midden!AN41+Noord!AN41+Oost!AN41+West!AN41+Schelde!AN41</f>
        <v>0</v>
      </c>
      <c r="AO41" s="1">
        <f>Eems!AO41+Maas!AO41+Midden!AO41+Noord!AO41+Oost!AO41+West!AO41+Schelde!AO41</f>
        <v>0</v>
      </c>
      <c r="AP41" s="1">
        <f>Eems!AP41+Maas!AP41+Midden!AP41+Noord!AP41+Oost!AP41+West!AP41+Schelde!AP41</f>
        <v>0</v>
      </c>
      <c r="AQ41" s="1">
        <f>Eems!AQ41+Maas!AQ41+Midden!AQ41+Noord!AQ41+Oost!AQ41+West!AQ41+Schelde!AQ41</f>
        <v>0.3516322637119525</v>
      </c>
      <c r="AR41" s="1">
        <f>Eems!AR41+Maas!AR41+Midden!AR41+Noord!AR41+Oost!AR41+West!AR41+Schelde!AR41</f>
        <v>0</v>
      </c>
      <c r="AS41" s="1">
        <f>Eems!AS41+Maas!AS41+Midden!AS41+Noord!AS41+Oost!AS41+West!AS41+Schelde!AS41</f>
        <v>0</v>
      </c>
      <c r="AT41" s="1">
        <f>Eems!AT41+Maas!AT41+Midden!AT41+Noord!AT41+Oost!AT41+West!AT41+Schelde!AT41</f>
        <v>0</v>
      </c>
      <c r="AU41" s="1">
        <f>Eems!AU41+Maas!AU41+Midden!AU41+Noord!AU41+Oost!AU41+West!AU41+Schelde!AU41</f>
        <v>0.03686811007404109</v>
      </c>
      <c r="AV41" s="1">
        <f>Eems!AV41+Maas!AV41+Midden!AV41+Noord!AV41+Oost!AV41+West!AV41+Schelde!AV41</f>
        <v>0</v>
      </c>
      <c r="AW41" s="1">
        <f>Eems!AW41+Maas!AW41+Midden!AW41+Noord!AW41+Oost!AW41+West!AW41+Schelde!AW41</f>
        <v>42.62209257114577</v>
      </c>
      <c r="AX41" s="1">
        <f>Eems!AX41+Maas!AX41+Midden!AX41+Noord!AX41+Oost!AX41+West!AX41+Schelde!AX41</f>
        <v>0</v>
      </c>
      <c r="AY41" s="1">
        <f>Eems!AY41+Maas!AY41+Midden!AY41+Noord!AY41+Oost!AY41+West!AY41+Schelde!AY41</f>
        <v>0</v>
      </c>
      <c r="AZ41" s="1">
        <f>Eems!AZ41+Maas!AZ41+Midden!AZ41+Noord!AZ41+Oost!AZ41+West!AZ41+Schelde!AZ41</f>
        <v>0.04262209257114576</v>
      </c>
      <c r="BA41" s="1">
        <f>Eems!BA41+Maas!BA41+Midden!BA41+Noord!BA41+Oost!BA41+West!BA41+Schelde!BA41</f>
        <v>0.0055408720342489505</v>
      </c>
      <c r="BB41" s="1">
        <f>Eems!BB41+Maas!BB41+Midden!BB41+Noord!BB41+Oost!BB41+West!BB41+Schelde!BB41</f>
        <v>0.008524418514229153</v>
      </c>
      <c r="BC41" s="1">
        <f>Eems!BC41+Maas!BC41+Midden!BC41+Noord!BC41+Oost!BC41+West!BC41+Schelde!BC41</f>
        <v>0.007671976662806241</v>
      </c>
      <c r="BD41" s="1">
        <f>Eems!BD41+Maas!BD41+Midden!BD41+Noord!BD41+Oost!BD41+West!BD41+Schelde!BD41</f>
        <v>0.007458866199950506</v>
      </c>
      <c r="BE41" s="1">
        <f>Eems!BE41+Maas!BE41+Midden!BE41+Noord!BE41+Oost!BE41+West!BE41+Schelde!BE41</f>
        <v>0.007671976662806241</v>
      </c>
      <c r="BF41" s="1">
        <f>Eems!BF41+Maas!BF41+Midden!BF41+Noord!BF41+Oost!BF41+West!BF41+Schelde!BF41</f>
        <v>0.004262209257114576</v>
      </c>
      <c r="BG41" s="1">
        <f>Eems!BG41+Maas!BG41+Midden!BG41+Noord!BG41+Oost!BG41+West!BG41+Schelde!BG41</f>
        <v>0.004262209257114576</v>
      </c>
      <c r="BH41" s="1">
        <f>Eems!BH41+Maas!BH41+Midden!BH41+Noord!BH41+Oost!BH41+West!BH41+Schelde!BH41</f>
        <v>0.009376860365652068</v>
      </c>
      <c r="BI41" s="1">
        <f>Eems!BI41+Maas!BI41+Midden!BI41+Noord!BI41+Oost!BI41+West!BI41+Schelde!BI41</f>
        <v>0.0027704360171244766</v>
      </c>
      <c r="BJ41" s="1">
        <f>Eems!BJ41+Maas!BJ41+Midden!BJ41+Noord!BJ41+Oost!BJ41+West!BJ41+Schelde!BJ41</f>
        <v>0</v>
      </c>
      <c r="BK41" s="1">
        <f>Eems!BK41+Maas!BK41+Midden!BK41+Noord!BK41+Oost!BK41+West!BK41+Schelde!BK41</f>
        <v>0.2557325554268748</v>
      </c>
      <c r="BL41" s="1">
        <f>Eems!BL41+Maas!BL41+Midden!BL41+Noord!BL41+Oost!BL41+West!BL41+Schelde!BL41</f>
        <v>0</v>
      </c>
      <c r="BM41" s="1">
        <f>Eems!BM41+Maas!BM41+Midden!BM41+Noord!BM41+Oost!BM41+West!BM41+Schelde!BM41</f>
        <v>0</v>
      </c>
      <c r="BN41" s="1">
        <f>Eems!BN41+Maas!BN41+Midden!BN41+Noord!BN41+Oost!BN41+West!BN41+Schelde!BN41</f>
        <v>0</v>
      </c>
      <c r="BO41" s="1">
        <f>Eems!BO41+Maas!BO41+Midden!BO41+Noord!BO41+Oost!BO41+West!BO41+Schelde!BO41</f>
        <v>0</v>
      </c>
      <c r="BP41" s="1">
        <f>Eems!BP41+Maas!BP41+Midden!BP41+Noord!BP41+Oost!BP41+West!BP41+Schelde!BP41</f>
        <v>0</v>
      </c>
      <c r="BQ41" s="1">
        <f>Eems!BQ41+Maas!BQ41+Midden!BQ41+Noord!BQ41+Oost!BQ41+West!BQ41+Schelde!BQ41</f>
        <v>0</v>
      </c>
      <c r="BR41" s="1">
        <f>Eems!BR41+Maas!BR41+Midden!BR41+Noord!BR41+Oost!BR41+West!BR41+Schelde!BR41</f>
        <v>0</v>
      </c>
      <c r="BS41" s="1">
        <f>Eems!BS41+Maas!BS41+Midden!BS41+Noord!BS41+Oost!BS41+West!BS41+Schelde!BS41</f>
        <v>0</v>
      </c>
      <c r="BT41" s="1">
        <f>Eems!BT41+Maas!BT41+Midden!BT41+Noord!BT41+Oost!BT41+West!BT41+Schelde!BT41</f>
        <v>0</v>
      </c>
      <c r="BU41" s="1">
        <f>Eems!BU41+Maas!BU41+Midden!BU41+Noord!BU41+Oost!BU41+West!BU41+Schelde!BU41</f>
        <v>0</v>
      </c>
      <c r="BV41" s="1">
        <f>Eems!BV41+Maas!BV41+Midden!BV41+Noord!BV41+Oost!BV41+West!BV41+Schelde!BV41</f>
        <v>0</v>
      </c>
      <c r="BW41" s="1">
        <f>Eems!BW41+Maas!BW41+Midden!BW41+Noord!BW41+Oost!BW41+West!BW41+Schelde!BW41</f>
        <v>0</v>
      </c>
      <c r="BX41" s="1">
        <f>Eems!BX41+Maas!BX41+Midden!BX41+Noord!BX41+Oost!BX41+West!BX41+Schelde!BX41</f>
        <v>0</v>
      </c>
      <c r="BY41" s="1">
        <f>Eems!BY41+Maas!BY41+Midden!BY41+Noord!BY41+Oost!BY41+West!BY41+Schelde!BY41</f>
        <v>0</v>
      </c>
      <c r="BZ41" s="1">
        <f>Eems!BZ41+Maas!BZ41+Midden!BZ41+Noord!BZ41+Oost!BZ41+West!BZ41+Schelde!BZ41</f>
        <v>0</v>
      </c>
      <c r="CA41" s="1">
        <f>Eems!CA41+Maas!CA41+Midden!CA41+Noord!CA41+Oost!CA41+West!CA41+Schelde!CA41</f>
        <v>0</v>
      </c>
      <c r="CB41" s="1">
        <f>Eems!CB41+Maas!CB41+Midden!CB41+Noord!CB41+Oost!CB41+West!CB41+Schelde!CB41</f>
        <v>0</v>
      </c>
      <c r="CC41" s="1">
        <f>Eems!CC41+Maas!CC41+Midden!CC41+Noord!CC41+Oost!CC41+West!CC41+Schelde!CC41</f>
        <v>0</v>
      </c>
      <c r="CD41" s="1">
        <f>Eems!CD41+Maas!CD41+Midden!CD41+Noord!CD41+Oost!CD41+West!CD41+Schelde!CD41</f>
        <v>0</v>
      </c>
      <c r="CE41" s="1">
        <f>Eems!CE41+Maas!CE41+Midden!CE41+Noord!CE41+Oost!CE41+West!CE41+Schelde!CE41</f>
        <v>0</v>
      </c>
      <c r="CF41" s="1">
        <f>Eems!CF41+Maas!CF41+Midden!CF41+Noord!CF41+Oost!CF41+West!CF41+Schelde!CF41</f>
        <v>0</v>
      </c>
      <c r="CG41" s="1">
        <f>Eems!CG41+Maas!CG41+Midden!CG41+Noord!CG41+Oost!CG41+West!CG41+Schelde!CG41</f>
        <v>0</v>
      </c>
      <c r="CH41" s="1">
        <f>Eems!CH41+Maas!CH41+Midden!CH41+Noord!CH41+Oost!CH41+West!CH41+Schelde!CH41</f>
        <v>0</v>
      </c>
      <c r="CI41" s="1">
        <f>Eems!CI41+Maas!CI41+Midden!CI41+Noord!CI41+Oost!CI41+West!CI41+Schelde!CI41</f>
        <v>0</v>
      </c>
      <c r="CJ41" s="1">
        <f>Eems!CJ41+Maas!CJ41+Midden!CJ41+Noord!CJ41+Oost!CJ41+West!CJ41+Schelde!CJ41</f>
        <v>0</v>
      </c>
      <c r="CK41" s="1">
        <f>Eems!CK41+Maas!CK41+Midden!CK41+Noord!CK41+Oost!CK41+West!CK41+Schelde!CK41</f>
        <v>0</v>
      </c>
      <c r="CL41" s="1">
        <f>Eems!CL41+Maas!CL41+Midden!CL41+Noord!CL41+Oost!CL41+West!CL41+Schelde!CL41</f>
        <v>0</v>
      </c>
      <c r="CM41" s="1">
        <f>Eems!CM41+Maas!CM41+Midden!CM41+Noord!CM41+Oost!CM41+West!CM41+Schelde!CM41</f>
        <v>0</v>
      </c>
      <c r="CN41" s="1">
        <f>Eems!CN41+Maas!CN41+Midden!CN41+Noord!CN41+Oost!CN41+West!CN41+Schelde!CN41</f>
        <v>0</v>
      </c>
      <c r="CO41" s="1">
        <f>Eems!CO41+Maas!CO41+Midden!CO41+Noord!CO41+Oost!CO41+West!CO41+Schelde!CO41</f>
        <v>0</v>
      </c>
      <c r="CP41" s="1">
        <f>Eems!CP41+Maas!CP41+Midden!CP41+Noord!CP41+Oost!CP41+West!CP41+Schelde!CP41</f>
        <v>0</v>
      </c>
      <c r="CQ41" s="1">
        <f>Eems!CQ41+Maas!CQ41+Midden!CQ41+Noord!CQ41+Oost!CQ41+West!CQ41+Schelde!CQ41</f>
        <v>0</v>
      </c>
      <c r="CR41" s="1">
        <f>Eems!CR41+Maas!CR41+Midden!CR41+Noord!CR41+Oost!CR41+West!CR41+Schelde!CR41</f>
        <v>0</v>
      </c>
      <c r="CS41" s="1">
        <f>Eems!CS41+Maas!CS41+Midden!CS41+Noord!CS41+Oost!CS41+West!CS41+Schelde!CS41</f>
        <v>0</v>
      </c>
      <c r="CT41" s="1">
        <f>Eems!CT41+Maas!CT41+Midden!CT41+Noord!CT41+Oost!CT41+West!CT41+Schelde!CT41</f>
        <v>0</v>
      </c>
      <c r="CU41" s="1">
        <f>Eems!CU41+Maas!CU41+Midden!CU41+Noord!CU41+Oost!CU41+West!CU41+Schelde!CU41</f>
        <v>0</v>
      </c>
      <c r="CV41" s="1">
        <f>Eems!CV41+Maas!CV41+Midden!CV41+Noord!CV41+Oost!CV41+West!CV41+Schelde!CV41</f>
        <v>0</v>
      </c>
      <c r="CW41" s="1">
        <f>Eems!CW41+Maas!CW41+Midden!CW41+Noord!CW41+Oost!CW41+West!CW41+Schelde!CW41</f>
        <v>0</v>
      </c>
      <c r="CX41" s="1">
        <f>Eems!CX41+Maas!CX41+Midden!CX41+Noord!CX41+Oost!CX41+West!CX41+Schelde!CX41</f>
        <v>0</v>
      </c>
      <c r="CY41" s="1">
        <f>Eems!CY41+Maas!CY41+Midden!CY41+Noord!CY41+Oost!CY41+West!CY41+Schelde!CY41</f>
        <v>0</v>
      </c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</row>
    <row r="42" spans="2:130" ht="12.75">
      <c r="B42" s="1" t="s">
        <v>36</v>
      </c>
      <c r="G42" s="1">
        <f>Eems!G42+Maas!G42+Midden!G42+Noord!G42+Oost!G42+West!G42+Schelde!G42</f>
        <v>0</v>
      </c>
      <c r="H42" s="1">
        <f>Eems!H42+Maas!H42+Midden!H42+Noord!H42+Oost!H42+West!H42+Schelde!H42</f>
        <v>0.02258892276550114</v>
      </c>
      <c r="I42" s="1">
        <f>Eems!I42+Maas!I42+Midden!I42+Noord!I42+Oost!I42+West!I42+Schelde!I42</f>
        <v>0.05201394053967951</v>
      </c>
      <c r="J42" s="1">
        <f>Eems!J42+Maas!J42+Midden!J42+Noord!J42+Oost!J42+West!J42+Schelde!J42</f>
        <v>0.9597938158375806</v>
      </c>
      <c r="K42" s="1">
        <f>Eems!K42+Maas!K42+Midden!K42+Noord!K42+Oost!K42+West!K42+Schelde!K42</f>
        <v>113.36889729317889</v>
      </c>
      <c r="L42" s="1">
        <f>Eems!L42+Maas!L42+Midden!L42+Noord!L42+Oost!L42+West!L42+Schelde!L42</f>
        <v>0</v>
      </c>
      <c r="M42" s="1">
        <f>Eems!M42+Maas!M42+Midden!M42+Noord!M42+Oost!M42+West!M42+Schelde!M42</f>
        <v>188.68510850109774</v>
      </c>
      <c r="N42" s="1">
        <f>Eems!N42+Maas!N42+Midden!N42+Noord!N42+Oost!N42+West!N42+Schelde!N42</f>
        <v>1.158501523102186</v>
      </c>
      <c r="O42" s="1">
        <f>Eems!O42+Maas!O42+Midden!O42+Noord!O42+Oost!O42+West!O42+Schelde!O42</f>
        <v>0.28301236449125877</v>
      </c>
      <c r="P42" s="1">
        <f>Eems!P42+Maas!P42+Midden!P42+Noord!P42+Oost!P42+West!P42+Schelde!P42</f>
        <v>0</v>
      </c>
      <c r="Q42" s="1">
        <f>Eems!Q42+Maas!Q42+Midden!Q42+Noord!Q42+Oost!Q42+West!Q42+Schelde!Q42</f>
        <v>0.014150618224562943</v>
      </c>
      <c r="R42" s="1">
        <f>Eems!R42+Maas!R42+Midden!R42+Noord!R42+Oost!R42+West!R42+Schelde!R42</f>
        <v>0</v>
      </c>
      <c r="S42" s="1">
        <f>Eems!S42+Maas!S42+Midden!S42+Noord!S42+Oost!S42+West!S42+Schelde!S42</f>
        <v>819.7901140736229</v>
      </c>
      <c r="T42" s="1">
        <f>Eems!T42+Maas!T42+Midden!T42+Noord!T42+Oost!T42+West!T42+Schelde!T42</f>
        <v>0</v>
      </c>
      <c r="U42" s="1">
        <f>Eems!U42+Maas!U42+Midden!U42+Noord!U42+Oost!U42+West!U42+Schelde!U42</f>
        <v>0</v>
      </c>
      <c r="V42" s="1">
        <f>Eems!V42+Maas!V42+Midden!V42+Noord!V42+Oost!V42+West!V42+Schelde!V42</f>
        <v>0</v>
      </c>
      <c r="W42" s="1">
        <f>Eems!W42+Maas!W42+Midden!W42+Noord!W42+Oost!W42+West!W42+Schelde!W42</f>
        <v>0</v>
      </c>
      <c r="X42" s="1">
        <f>Eems!X42+Maas!X42+Midden!X42+Noord!X42+Oost!X42+West!X42+Schelde!X42</f>
        <v>0</v>
      </c>
      <c r="Y42" s="1">
        <f>Eems!Y42+Maas!Y42+Midden!Y42+Noord!Y42+Oost!Y42+West!Y42+Schelde!Y42</f>
        <v>0</v>
      </c>
      <c r="Z42" s="1">
        <f>Eems!Z42+Maas!Z42+Midden!Z42+Noord!Z42+Oost!Z42+West!Z42+Schelde!Z42</f>
        <v>0</v>
      </c>
      <c r="AA42" s="1">
        <f>Eems!AA42+Maas!AA42+Midden!AA42+Noord!AA42+Oost!AA42+West!AA42+Schelde!AA42</f>
        <v>0</v>
      </c>
      <c r="AB42" s="1">
        <f>Eems!AB42+Maas!AB42+Midden!AB42+Noord!AB42+Oost!AB42+West!AB42+Schelde!AB42</f>
        <v>0</v>
      </c>
      <c r="AC42" s="1">
        <f>Eems!AC42+Maas!AC42+Midden!AC42+Noord!AC42+Oost!AC42+West!AC42+Schelde!AC42</f>
        <v>0</v>
      </c>
      <c r="AD42" s="1">
        <f>Eems!AD42+Maas!AD42+Midden!AD42+Noord!AD42+Oost!AD42+West!AD42+Schelde!AD42</f>
        <v>4709.894597761056</v>
      </c>
      <c r="AE42" s="1">
        <f>Eems!AE42+Maas!AE42+Midden!AE42+Noord!AE42+Oost!AE42+West!AE42+Schelde!AE42</f>
        <v>4709.894597761056</v>
      </c>
      <c r="AF42" s="1">
        <f>Eems!AF42+Maas!AF42+Midden!AF42+Noord!AF42+Oost!AF42+West!AF42+Schelde!AF42</f>
        <v>24624.26724099344</v>
      </c>
      <c r="AG42" s="1">
        <f>Eems!AG42+Maas!AG42+Midden!AG42+Noord!AG42+Oost!AG42+West!AG42+Schelde!AG42</f>
        <v>22941.244203102306</v>
      </c>
      <c r="AH42" s="1">
        <f>Eems!AH42+Maas!AH42+Midden!AH42+Noord!AH42+Oost!AH42+West!AH42+Schelde!AH42</f>
        <v>1683.0230378911651</v>
      </c>
      <c r="AI42" s="1">
        <f>Eems!AI42+Maas!AI42+Midden!AI42+Noord!AI42+Oost!AI42+West!AI42+Schelde!AI42</f>
        <v>4709.894597761056</v>
      </c>
      <c r="AJ42" s="1">
        <f>Eems!AJ42+Maas!AJ42+Midden!AJ42+Noord!AJ42+Oost!AJ42+West!AJ42+Schelde!AJ42</f>
        <v>0</v>
      </c>
      <c r="AK42" s="1">
        <f>Eems!AK42+Maas!AK42+Midden!AK42+Noord!AK42+Oost!AK42+West!AK42+Schelde!AK42</f>
        <v>0</v>
      </c>
      <c r="AL42" s="1">
        <f>Eems!AL42+Maas!AL42+Midden!AL42+Noord!AL42+Oost!AL42+West!AL42+Schelde!AL42</f>
        <v>467.33295220361833</v>
      </c>
      <c r="AM42" s="1">
        <f>Eems!AM42+Maas!AM42+Midden!AM42+Noord!AM42+Oost!AM42+West!AM42+Schelde!AM42</f>
        <v>0</v>
      </c>
      <c r="AN42" s="1">
        <f>Eems!AN42+Maas!AN42+Midden!AN42+Noord!AN42+Oost!AN42+West!AN42+Schelde!AN42</f>
        <v>0</v>
      </c>
      <c r="AO42" s="1">
        <f>Eems!AO42+Maas!AO42+Midden!AO42+Noord!AO42+Oost!AO42+West!AO42+Schelde!AO42</f>
        <v>0</v>
      </c>
      <c r="AP42" s="1">
        <f>Eems!AP42+Maas!AP42+Midden!AP42+Noord!AP42+Oost!AP42+West!AP42+Schelde!AP42</f>
        <v>0</v>
      </c>
      <c r="AQ42" s="1">
        <f>Eems!AQ42+Maas!AQ42+Midden!AQ42+Noord!AQ42+Oost!AQ42+West!AQ42+Schelde!AQ42</f>
        <v>40.35604146663476</v>
      </c>
      <c r="AR42" s="1">
        <f>Eems!AR42+Maas!AR42+Midden!AR42+Noord!AR42+Oost!AR42+West!AR42+Schelde!AR42</f>
        <v>0</v>
      </c>
      <c r="AS42" s="1">
        <f>Eems!AS42+Maas!AS42+Midden!AS42+Noord!AS42+Oost!AS42+West!AS42+Schelde!AS42</f>
        <v>0</v>
      </c>
      <c r="AT42" s="1">
        <f>Eems!AT42+Maas!AT42+Midden!AT42+Noord!AT42+Oost!AT42+West!AT42+Schelde!AT42</f>
        <v>1168.3323805090456</v>
      </c>
      <c r="AU42" s="1">
        <f>Eems!AU42+Maas!AU42+Midden!AU42+Noord!AU42+Oost!AU42+West!AU42+Schelde!AU42</f>
        <v>13.470372364116601</v>
      </c>
      <c r="AV42" s="1">
        <f>Eems!AV42+Maas!AV42+Midden!AV42+Noord!AV42+Oost!AV42+West!AV42+Schelde!AV42</f>
        <v>0</v>
      </c>
      <c r="AW42" s="1">
        <f>Eems!AW42+Maas!AW42+Midden!AW42+Noord!AW42+Oost!AW42+West!AW42+Schelde!AW42</f>
        <v>24591.2389815137</v>
      </c>
      <c r="AX42" s="1">
        <f>Eems!AX42+Maas!AX42+Midden!AX42+Noord!AX42+Oost!AX42+West!AX42+Schelde!AX42</f>
        <v>0</v>
      </c>
      <c r="AY42" s="1">
        <f>Eems!AY42+Maas!AY42+Midden!AY42+Noord!AY42+Oost!AY42+West!AY42+Schelde!AY42</f>
        <v>0</v>
      </c>
      <c r="AZ42" s="1">
        <f>Eems!AZ42+Maas!AZ42+Midden!AZ42+Noord!AZ42+Oost!AZ42+West!AZ42+Schelde!AZ42</f>
        <v>1.041765992708419</v>
      </c>
      <c r="BA42" s="1">
        <f>Eems!BA42+Maas!BA42+Midden!BA42+Noord!BA42+Oost!BA42+West!BA42+Schelde!BA42</f>
        <v>0.13542957905209446</v>
      </c>
      <c r="BB42" s="1">
        <f>Eems!BB42+Maas!BB42+Midden!BB42+Noord!BB42+Oost!BB42+West!BB42+Schelde!BB42</f>
        <v>6.8202418915095455</v>
      </c>
      <c r="BC42" s="1">
        <f>Eems!BC42+Maas!BC42+Midden!BC42+Noord!BC42+Oost!BC42+West!BC42+Schelde!BC42</f>
        <v>0.18751787868751557</v>
      </c>
      <c r="BD42" s="1">
        <f>Eems!BD42+Maas!BD42+Midden!BD42+Noord!BD42+Oost!BD42+West!BD42+Schelde!BD42</f>
        <v>0.1823090487239733</v>
      </c>
      <c r="BE42" s="1">
        <f>Eems!BE42+Maas!BE42+Midden!BE42+Noord!BE42+Oost!BE42+West!BE42+Schelde!BE42</f>
        <v>2.794554527760419</v>
      </c>
      <c r="BF42" s="1">
        <f>Eems!BF42+Maas!BF42+Midden!BF42+Noord!BF42+Oost!BF42+West!BF42+Schelde!BF42</f>
        <v>0.10417659927084191</v>
      </c>
      <c r="BG42" s="1">
        <f>Eems!BG42+Maas!BG42+Midden!BG42+Noord!BG42+Oost!BG42+West!BG42+Schelde!BG42</f>
        <v>0.10417659927084191</v>
      </c>
      <c r="BH42" s="1">
        <f>Eems!BH42+Maas!BH42+Midden!BH42+Noord!BH42+Oost!BH42+West!BH42+Schelde!BH42</f>
        <v>0.22918851839585225</v>
      </c>
      <c r="BI42" s="1">
        <f>Eems!BI42+Maas!BI42+Midden!BI42+Noord!BI42+Oost!BI42+West!BI42+Schelde!BI42</f>
        <v>0.06771478952604727</v>
      </c>
      <c r="BJ42" s="1">
        <f>Eems!BJ42+Maas!BJ42+Midden!BJ42+Noord!BJ42+Oost!BJ42+West!BJ42+Schelde!BJ42</f>
        <v>0</v>
      </c>
      <c r="BK42" s="1">
        <f>Eems!BK42+Maas!BK42+Midden!BK42+Noord!BK42+Oost!BK42+West!BK42+Schelde!BK42</f>
        <v>6.250595956250521</v>
      </c>
      <c r="BL42" s="1">
        <f>Eems!BL42+Maas!BL42+Midden!BL42+Noord!BL42+Oost!BL42+West!BL42+Schelde!BL42</f>
        <v>0</v>
      </c>
      <c r="BM42" s="1">
        <f>Eems!BM42+Maas!BM42+Midden!BM42+Noord!BM42+Oost!BM42+West!BM42+Schelde!BM42</f>
        <v>0</v>
      </c>
      <c r="BN42" s="1">
        <f>Eems!BN42+Maas!BN42+Midden!BN42+Noord!BN42+Oost!BN42+West!BN42+Schelde!BN42</f>
        <v>0</v>
      </c>
      <c r="BO42" s="1">
        <f>Eems!BO42+Maas!BO42+Midden!BO42+Noord!BO42+Oost!BO42+West!BO42+Schelde!BO42</f>
        <v>0</v>
      </c>
      <c r="BP42" s="1">
        <f>Eems!BP42+Maas!BP42+Midden!BP42+Noord!BP42+Oost!BP42+West!BP42+Schelde!BP42</f>
        <v>0</v>
      </c>
      <c r="BQ42" s="1">
        <f>Eems!BQ42+Maas!BQ42+Midden!BQ42+Noord!BQ42+Oost!BQ42+West!BQ42+Schelde!BQ42</f>
        <v>0</v>
      </c>
      <c r="BR42" s="1">
        <f>Eems!BR42+Maas!BR42+Midden!BR42+Noord!BR42+Oost!BR42+West!BR42+Schelde!BR42</f>
        <v>0</v>
      </c>
      <c r="BS42" s="1">
        <f>Eems!BS42+Maas!BS42+Midden!BS42+Noord!BS42+Oost!BS42+West!BS42+Schelde!BS42</f>
        <v>0</v>
      </c>
      <c r="BT42" s="1">
        <f>Eems!BT42+Maas!BT42+Midden!BT42+Noord!BT42+Oost!BT42+West!BT42+Schelde!BT42</f>
        <v>0</v>
      </c>
      <c r="BU42" s="1">
        <f>Eems!BU42+Maas!BU42+Midden!BU42+Noord!BU42+Oost!BU42+West!BU42+Schelde!BU42</f>
        <v>0</v>
      </c>
      <c r="BV42" s="1">
        <f>Eems!BV42+Maas!BV42+Midden!BV42+Noord!BV42+Oost!BV42+West!BV42+Schelde!BV42</f>
        <v>0</v>
      </c>
      <c r="BW42" s="1">
        <f>Eems!BW42+Maas!BW42+Midden!BW42+Noord!BW42+Oost!BW42+West!BW42+Schelde!BW42</f>
        <v>0</v>
      </c>
      <c r="BX42" s="1">
        <f>Eems!BX42+Maas!BX42+Midden!BX42+Noord!BX42+Oost!BX42+West!BX42+Schelde!BX42</f>
        <v>0</v>
      </c>
      <c r="BY42" s="1">
        <f>Eems!BY42+Maas!BY42+Midden!BY42+Noord!BY42+Oost!BY42+West!BY42+Schelde!BY42</f>
        <v>0</v>
      </c>
      <c r="BZ42" s="1">
        <f>Eems!BZ42+Maas!BZ42+Midden!BZ42+Noord!BZ42+Oost!BZ42+West!BZ42+Schelde!BZ42</f>
        <v>0</v>
      </c>
      <c r="CA42" s="1">
        <f>Eems!CA42+Maas!CA42+Midden!CA42+Noord!CA42+Oost!CA42+West!CA42+Schelde!CA42</f>
        <v>0</v>
      </c>
      <c r="CB42" s="1">
        <f>Eems!CB42+Maas!CB42+Midden!CB42+Noord!CB42+Oost!CB42+West!CB42+Schelde!CB42</f>
        <v>0</v>
      </c>
      <c r="CC42" s="1">
        <f>Eems!CC42+Maas!CC42+Midden!CC42+Noord!CC42+Oost!CC42+West!CC42+Schelde!CC42</f>
        <v>0</v>
      </c>
      <c r="CD42" s="1">
        <f>Eems!CD42+Maas!CD42+Midden!CD42+Noord!CD42+Oost!CD42+West!CD42+Schelde!CD42</f>
        <v>0</v>
      </c>
      <c r="CE42" s="1">
        <f>Eems!CE42+Maas!CE42+Midden!CE42+Noord!CE42+Oost!CE42+West!CE42+Schelde!CE42</f>
        <v>0</v>
      </c>
      <c r="CF42" s="1">
        <f>Eems!CF42+Maas!CF42+Midden!CF42+Noord!CF42+Oost!CF42+West!CF42+Schelde!CF42</f>
        <v>0</v>
      </c>
      <c r="CG42" s="1">
        <f>Eems!CG42+Maas!CG42+Midden!CG42+Noord!CG42+Oost!CG42+West!CG42+Schelde!CG42</f>
        <v>0</v>
      </c>
      <c r="CH42" s="1">
        <f>Eems!CH42+Maas!CH42+Midden!CH42+Noord!CH42+Oost!CH42+West!CH42+Schelde!CH42</f>
        <v>0</v>
      </c>
      <c r="CI42" s="1">
        <f>Eems!CI42+Maas!CI42+Midden!CI42+Noord!CI42+Oost!CI42+West!CI42+Schelde!CI42</f>
        <v>0</v>
      </c>
      <c r="CJ42" s="1">
        <f>Eems!CJ42+Maas!CJ42+Midden!CJ42+Noord!CJ42+Oost!CJ42+West!CJ42+Schelde!CJ42</f>
        <v>0</v>
      </c>
      <c r="CK42" s="1">
        <f>Eems!CK42+Maas!CK42+Midden!CK42+Noord!CK42+Oost!CK42+West!CK42+Schelde!CK42</f>
        <v>0</v>
      </c>
      <c r="CL42" s="1">
        <f>Eems!CL42+Maas!CL42+Midden!CL42+Noord!CL42+Oost!CL42+West!CL42+Schelde!CL42</f>
        <v>0</v>
      </c>
      <c r="CM42" s="1">
        <f>Eems!CM42+Maas!CM42+Midden!CM42+Noord!CM42+Oost!CM42+West!CM42+Schelde!CM42</f>
        <v>0</v>
      </c>
      <c r="CN42" s="1">
        <f>Eems!CN42+Maas!CN42+Midden!CN42+Noord!CN42+Oost!CN42+West!CN42+Schelde!CN42</f>
        <v>0</v>
      </c>
      <c r="CO42" s="1">
        <f>Eems!CO42+Maas!CO42+Midden!CO42+Noord!CO42+Oost!CO42+West!CO42+Schelde!CO42</f>
        <v>0</v>
      </c>
      <c r="CP42" s="1">
        <f>Eems!CP42+Maas!CP42+Midden!CP42+Noord!CP42+Oost!CP42+West!CP42+Schelde!CP42</f>
        <v>0</v>
      </c>
      <c r="CQ42" s="1">
        <f>Eems!CQ42+Maas!CQ42+Midden!CQ42+Noord!CQ42+Oost!CQ42+West!CQ42+Schelde!CQ42</f>
        <v>0</v>
      </c>
      <c r="CR42" s="1">
        <f>Eems!CR42+Maas!CR42+Midden!CR42+Noord!CR42+Oost!CR42+West!CR42+Schelde!CR42</f>
        <v>0</v>
      </c>
      <c r="CS42" s="1">
        <f>Eems!CS42+Maas!CS42+Midden!CS42+Noord!CS42+Oost!CS42+West!CS42+Schelde!CS42</f>
        <v>0</v>
      </c>
      <c r="CT42" s="1">
        <f>Eems!CT42+Maas!CT42+Midden!CT42+Noord!CT42+Oost!CT42+West!CT42+Schelde!CT42</f>
        <v>0</v>
      </c>
      <c r="CU42" s="1">
        <f>Eems!CU42+Maas!CU42+Midden!CU42+Noord!CU42+Oost!CU42+West!CU42+Schelde!CU42</f>
        <v>0</v>
      </c>
      <c r="CV42" s="1">
        <f>Eems!CV42+Maas!CV42+Midden!CV42+Noord!CV42+Oost!CV42+West!CV42+Schelde!CV42</f>
        <v>0</v>
      </c>
      <c r="CW42" s="1">
        <f>Eems!CW42+Maas!CW42+Midden!CW42+Noord!CW42+Oost!CW42+West!CW42+Schelde!CW42</f>
        <v>0</v>
      </c>
      <c r="CX42" s="1">
        <f>Eems!CX42+Maas!CX42+Midden!CX42+Noord!CX42+Oost!CX42+West!CX42+Schelde!CX42</f>
        <v>0</v>
      </c>
      <c r="CY42" s="1">
        <f>Eems!CY42+Maas!CY42+Midden!CY42+Noord!CY42+Oost!CY42+West!CY42+Schelde!CY42</f>
        <v>0</v>
      </c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</row>
    <row r="43" spans="2:130" ht="12.75">
      <c r="B43" s="1" t="s">
        <v>37</v>
      </c>
      <c r="G43" s="1">
        <f>Eems!G43+Maas!G43+Midden!G43+Noord!G43+Oost!G43+West!G43+Schelde!G43</f>
        <v>0.713</v>
      </c>
      <c r="H43" s="1">
        <f>Eems!H43+Maas!H43+Midden!H43+Noord!H43+Oost!H43+West!H43+Schelde!H43</f>
        <v>0.9169108277878807</v>
      </c>
      <c r="I43" s="1">
        <f>Eems!I43+Maas!I43+Midden!I43+Noord!I43+Oost!I43+West!I43+Schelde!I43</f>
        <v>1.8445486948302594</v>
      </c>
      <c r="J43" s="1">
        <f>Eems!J43+Maas!J43+Midden!J43+Noord!J43+Oost!J43+West!J43+Schelde!J43</f>
        <v>42.6253156141348</v>
      </c>
      <c r="K43" s="1">
        <f>Eems!K43+Maas!K43+Midden!K43+Noord!K43+Oost!K43+West!K43+Schelde!K43</f>
        <v>2577.149640447717</v>
      </c>
      <c r="L43" s="1">
        <f>Eems!L43+Maas!L43+Midden!L43+Noord!L43+Oost!L43+West!L43+Schelde!L43</f>
        <v>0.39790040000000004</v>
      </c>
      <c r="M43" s="1">
        <f>Eems!M43+Maas!M43+Midden!M43+Noord!M43+Oost!M43+West!M43+Schelde!M43</f>
        <v>2616.312187227313</v>
      </c>
      <c r="N43" s="1">
        <f>Eems!N43+Maas!N43+Midden!N43+Noord!N43+Oost!N43+West!N43+Schelde!N43</f>
        <v>62.95800881150507</v>
      </c>
      <c r="O43" s="1">
        <f>Eems!O43+Maas!O43+Midden!O43+Noord!O43+Oost!O43+West!O43+Schelde!O43</f>
        <v>9.927008991146273</v>
      </c>
      <c r="P43" s="1">
        <f>Eems!P43+Maas!P43+Midden!P43+Noord!P43+Oost!P43+West!P43+Schelde!P43</f>
        <v>0</v>
      </c>
      <c r="Q43" s="1">
        <f>Eems!Q43+Maas!Q43+Midden!Q43+Noord!Q43+Oost!Q43+West!Q43+Schelde!Q43</f>
        <v>0.4963504495573138</v>
      </c>
      <c r="R43" s="1">
        <f>Eems!R43+Maas!R43+Midden!R43+Noord!R43+Oost!R43+West!R43+Schelde!R43</f>
        <v>0.0238875</v>
      </c>
      <c r="S43" s="1">
        <f>Eems!S43+Maas!S43+Midden!S43+Noord!S43+Oost!S43+West!S43+Schelde!S43</f>
        <v>13192.31085082018</v>
      </c>
      <c r="T43" s="1">
        <f>Eems!T43+Maas!T43+Midden!T43+Noord!T43+Oost!T43+West!T43+Schelde!T43</f>
        <v>0</v>
      </c>
      <c r="U43" s="1">
        <f>Eems!U43+Maas!U43+Midden!U43+Noord!U43+Oost!U43+West!U43+Schelde!U43</f>
        <v>0</v>
      </c>
      <c r="V43" s="1">
        <f>Eems!V43+Maas!V43+Midden!V43+Noord!V43+Oost!V43+West!V43+Schelde!V43</f>
        <v>4341</v>
      </c>
      <c r="W43" s="1">
        <f>Eems!W43+Maas!W43+Midden!W43+Noord!W43+Oost!W43+West!W43+Schelde!W43</f>
        <v>13170.076</v>
      </c>
      <c r="X43" s="1">
        <f>Eems!X43+Maas!X43+Midden!X43+Noord!X43+Oost!X43+West!X43+Schelde!X43</f>
        <v>0</v>
      </c>
      <c r="Y43" s="1">
        <f>Eems!Y43+Maas!Y43+Midden!Y43+Noord!Y43+Oost!Y43+West!Y43+Schelde!Y43</f>
        <v>13170.076</v>
      </c>
      <c r="Z43" s="1">
        <f>Eems!Z43+Maas!Z43+Midden!Z43+Noord!Z43+Oost!Z43+West!Z43+Schelde!Z43</f>
        <v>6728.655</v>
      </c>
      <c r="AA43" s="1">
        <f>Eems!AA43+Maas!AA43+Midden!AA43+Noord!AA43+Oost!AA43+West!AA43+Schelde!AA43</f>
        <v>0</v>
      </c>
      <c r="AB43" s="1">
        <f>Eems!AB43+Maas!AB43+Midden!AB43+Noord!AB43+Oost!AB43+West!AB43+Schelde!AB43</f>
        <v>0</v>
      </c>
      <c r="AC43" s="1">
        <f>Eems!AC43+Maas!AC43+Midden!AC43+Noord!AC43+Oost!AC43+West!AC43+Schelde!AC43</f>
        <v>1560.16</v>
      </c>
      <c r="AD43" s="1">
        <f>Eems!AD43+Maas!AD43+Midden!AD43+Noord!AD43+Oost!AD43+West!AD43+Schelde!AD43</f>
        <v>16.68736</v>
      </c>
      <c r="AE43" s="1">
        <f>Eems!AE43+Maas!AE43+Midden!AE43+Noord!AE43+Oost!AE43+West!AE43+Schelde!AE43</f>
        <v>16.68736</v>
      </c>
      <c r="AF43" s="1">
        <f>Eems!AF43+Maas!AF43+Midden!AF43+Noord!AF43+Oost!AF43+West!AF43+Schelde!AF43</f>
        <v>36364.76957458099</v>
      </c>
      <c r="AG43" s="1">
        <f>Eems!AG43+Maas!AG43+Midden!AG43+Noord!AG43+Oost!AG43+West!AG43+Schelde!AG43</f>
        <v>36000.39313469138</v>
      </c>
      <c r="AH43" s="1">
        <f>Eems!AH43+Maas!AH43+Midden!AH43+Noord!AH43+Oost!AH43+West!AH43+Schelde!AH43</f>
        <v>364.3764398895888</v>
      </c>
      <c r="AI43" s="1">
        <f>Eems!AI43+Maas!AI43+Midden!AI43+Noord!AI43+Oost!AI43+West!AI43+Schelde!AI43</f>
        <v>16.68736</v>
      </c>
      <c r="AJ43" s="1">
        <f>Eems!AJ43+Maas!AJ43+Midden!AJ43+Noord!AJ43+Oost!AJ43+West!AJ43+Schelde!AJ43</f>
        <v>0</v>
      </c>
      <c r="AK43" s="1">
        <f>Eems!AK43+Maas!AK43+Midden!AK43+Noord!AK43+Oost!AK43+West!AK43+Schelde!AK43</f>
        <v>0</v>
      </c>
      <c r="AL43" s="1">
        <f>Eems!AL43+Maas!AL43+Midden!AL43+Noord!AL43+Oost!AL43+West!AL43+Schelde!AL43</f>
        <v>0</v>
      </c>
      <c r="AM43" s="1">
        <f>Eems!AM43+Maas!AM43+Midden!AM43+Noord!AM43+Oost!AM43+West!AM43+Schelde!AM43</f>
        <v>0</v>
      </c>
      <c r="AN43" s="1">
        <f>Eems!AN43+Maas!AN43+Midden!AN43+Noord!AN43+Oost!AN43+West!AN43+Schelde!AN43</f>
        <v>0</v>
      </c>
      <c r="AO43" s="1">
        <f>Eems!AO43+Maas!AO43+Midden!AO43+Noord!AO43+Oost!AO43+West!AO43+Schelde!AO43</f>
        <v>0</v>
      </c>
      <c r="AP43" s="1">
        <f>Eems!AP43+Maas!AP43+Midden!AP43+Noord!AP43+Oost!AP43+West!AP43+Schelde!AP43</f>
        <v>0</v>
      </c>
      <c r="AQ43" s="1">
        <f>Eems!AQ43+Maas!AQ43+Midden!AQ43+Noord!AQ43+Oost!AQ43+West!AQ43+Schelde!AQ43</f>
        <v>300.6069593089108</v>
      </c>
      <c r="AR43" s="1">
        <f>Eems!AR43+Maas!AR43+Midden!AR43+Noord!AR43+Oost!AR43+West!AR43+Schelde!AR43</f>
        <v>0</v>
      </c>
      <c r="AS43" s="1">
        <f>Eems!AS43+Maas!AS43+Midden!AS43+Noord!AS43+Oost!AS43+West!AS43+Schelde!AS43</f>
        <v>0</v>
      </c>
      <c r="AT43" s="1">
        <f>Eems!AT43+Maas!AT43+Midden!AT43+Noord!AT43+Oost!AT43+West!AT43+Schelde!AT43</f>
        <v>0</v>
      </c>
      <c r="AU43" s="1">
        <f>Eems!AU43+Maas!AU43+Midden!AU43+Noord!AU43+Oost!AU43+West!AU43+Schelde!AU43</f>
        <v>31.518184218449434</v>
      </c>
      <c r="AV43" s="1">
        <f>Eems!AV43+Maas!AV43+Midden!AV43+Noord!AV43+Oost!AV43+West!AV43+Schelde!AV43</f>
        <v>0</v>
      </c>
      <c r="AW43" s="1">
        <f>Eems!AW43+Maas!AW43+Midden!AW43+Noord!AW43+Oost!AW43+West!AW43+Schelde!AW43</f>
        <v>36437.64398895888</v>
      </c>
      <c r="AX43" s="1">
        <f>Eems!AX43+Maas!AX43+Midden!AX43+Noord!AX43+Oost!AX43+West!AX43+Schelde!AX43</f>
        <v>0</v>
      </c>
      <c r="AY43" s="1">
        <f>Eems!AY43+Maas!AY43+Midden!AY43+Noord!AY43+Oost!AY43+West!AY43+Schelde!AY43</f>
        <v>0</v>
      </c>
      <c r="AZ43" s="1">
        <f>Eems!AZ43+Maas!AZ43+Midden!AZ43+Noord!AZ43+Oost!AZ43+West!AZ43+Schelde!AZ43</f>
        <v>36.43720718895887</v>
      </c>
      <c r="BA43" s="1">
        <f>Eems!BA43+Maas!BA43+Midden!BA43+Noord!BA43+Oost!BA43+West!BA43+Schelde!BA43</f>
        <v>4.7368369345646535</v>
      </c>
      <c r="BB43" s="1">
        <f>Eems!BB43+Maas!BB43+Midden!BB43+Noord!BB43+Oost!BB43+West!BB43+Schelde!BB43</f>
        <v>7.287441437791774</v>
      </c>
      <c r="BC43" s="1">
        <f>Eems!BC43+Maas!BC43+Midden!BC43+Noord!BC43+Oost!BC43+West!BC43+Schelde!BC43</f>
        <v>6.558697294012602</v>
      </c>
      <c r="BD43" s="1">
        <f>Eems!BD43+Maas!BD43+Midden!BD43+Noord!BD43+Oost!BD43+West!BD43+Schelde!BD43</f>
        <v>6.3765112580678025</v>
      </c>
      <c r="BE43" s="1">
        <f>Eems!BE43+Maas!BE43+Midden!BE43+Noord!BE43+Oost!BE43+West!BE43+Schelde!BE43</f>
        <v>6.558697294012602</v>
      </c>
      <c r="BF43" s="1">
        <f>Eems!BF43+Maas!BF43+Midden!BF43+Noord!BF43+Oost!BF43+West!BF43+Schelde!BF43</f>
        <v>3.6437207188958878</v>
      </c>
      <c r="BG43" s="1">
        <f>Eems!BG43+Maas!BG43+Midden!BG43+Noord!BG43+Oost!BG43+West!BG43+Schelde!BG43</f>
        <v>3.6437207188958878</v>
      </c>
      <c r="BH43" s="1">
        <f>Eems!BH43+Maas!BH43+Midden!BH43+Noord!BH43+Oost!BH43+West!BH43+Schelde!BH43</f>
        <v>8.016185581570952</v>
      </c>
      <c r="BI43" s="1">
        <f>Eems!BI43+Maas!BI43+Midden!BI43+Noord!BI43+Oost!BI43+West!BI43+Schelde!BI43</f>
        <v>2.368418467282328</v>
      </c>
      <c r="BJ43" s="1">
        <f>Eems!BJ43+Maas!BJ43+Midden!BJ43+Noord!BJ43+Oost!BJ43+West!BJ43+Schelde!BJ43</f>
        <v>0</v>
      </c>
      <c r="BK43" s="1">
        <f>Eems!BK43+Maas!BK43+Midden!BK43+Noord!BK43+Oost!BK43+West!BK43+Schelde!BK43</f>
        <v>218.62324313375348</v>
      </c>
      <c r="BL43" s="1">
        <f>Eems!BL43+Maas!BL43+Midden!BL43+Noord!BL43+Oost!BL43+West!BL43+Schelde!BL43</f>
        <v>95856.82</v>
      </c>
      <c r="BM43" s="1">
        <f>Eems!BM43+Maas!BM43+Midden!BM43+Noord!BM43+Oost!BM43+West!BM43+Schelde!BM43</f>
        <v>0</v>
      </c>
      <c r="BN43" s="1">
        <f>Eems!BN43+Maas!BN43+Midden!BN43+Noord!BN43+Oost!BN43+West!BN43+Schelde!BN43</f>
        <v>0</v>
      </c>
      <c r="BO43" s="1">
        <f>Eems!BO43+Maas!BO43+Midden!BO43+Noord!BO43+Oost!BO43+West!BO43+Schelde!BO43</f>
        <v>0</v>
      </c>
      <c r="BP43" s="1">
        <f>Eems!BP43+Maas!BP43+Midden!BP43+Noord!BP43+Oost!BP43+West!BP43+Schelde!BP43</f>
        <v>0</v>
      </c>
      <c r="BQ43" s="1">
        <f>Eems!BQ43+Maas!BQ43+Midden!BQ43+Noord!BQ43+Oost!BQ43+West!BQ43+Schelde!BQ43</f>
        <v>16.6</v>
      </c>
      <c r="BR43" s="1">
        <f>Eems!BR43+Maas!BR43+Midden!BR43+Noord!BR43+Oost!BR43+West!BR43+Schelde!BR43</f>
        <v>0</v>
      </c>
      <c r="BS43" s="1">
        <f>Eems!BS43+Maas!BS43+Midden!BS43+Noord!BS43+Oost!BS43+West!BS43+Schelde!BS43</f>
        <v>17.94</v>
      </c>
      <c r="BT43" s="1">
        <f>Eems!BT43+Maas!BT43+Midden!BT43+Noord!BT43+Oost!BT43+West!BT43+Schelde!BT43</f>
        <v>0</v>
      </c>
      <c r="BU43" s="1">
        <f>Eems!BU43+Maas!BU43+Midden!BU43+Noord!BU43+Oost!BU43+West!BU43+Schelde!BU43</f>
        <v>0</v>
      </c>
      <c r="BV43" s="1">
        <f>Eems!BV43+Maas!BV43+Midden!BV43+Noord!BV43+Oost!BV43+West!BV43+Schelde!BV43</f>
        <v>0</v>
      </c>
      <c r="BW43" s="1">
        <f>Eems!BW43+Maas!BW43+Midden!BW43+Noord!BW43+Oost!BW43+West!BW43+Schelde!BW43</f>
        <v>0</v>
      </c>
      <c r="BX43" s="1">
        <f>Eems!BX43+Maas!BX43+Midden!BX43+Noord!BX43+Oost!BX43+West!BX43+Schelde!BX43</f>
        <v>0</v>
      </c>
      <c r="BY43" s="1">
        <f>Eems!BY43+Maas!BY43+Midden!BY43+Noord!BY43+Oost!BY43+West!BY43+Schelde!BY43</f>
        <v>0</v>
      </c>
      <c r="BZ43" s="1">
        <f>Eems!BZ43+Maas!BZ43+Midden!BZ43+Noord!BZ43+Oost!BZ43+West!BZ43+Schelde!BZ43</f>
        <v>0</v>
      </c>
      <c r="CA43" s="1">
        <f>Eems!CA43+Maas!CA43+Midden!CA43+Noord!CA43+Oost!CA43+West!CA43+Schelde!CA43</f>
        <v>17.873</v>
      </c>
      <c r="CB43" s="1">
        <f>Eems!CB43+Maas!CB43+Midden!CB43+Noord!CB43+Oost!CB43+West!CB43+Schelde!CB43</f>
        <v>0.067</v>
      </c>
      <c r="CC43" s="1">
        <f>Eems!CC43+Maas!CC43+Midden!CC43+Noord!CC43+Oost!CC43+West!CC43+Schelde!CC43</f>
        <v>16.6</v>
      </c>
      <c r="CD43" s="1">
        <f>Eems!CD43+Maas!CD43+Midden!CD43+Noord!CD43+Oost!CD43+West!CD43+Schelde!CD43</f>
        <v>0</v>
      </c>
      <c r="CE43" s="1">
        <f>Eems!CE43+Maas!CE43+Midden!CE43+Noord!CE43+Oost!CE43+West!CE43+Schelde!CE43</f>
        <v>0</v>
      </c>
      <c r="CF43" s="1">
        <f>Eems!CF43+Maas!CF43+Midden!CF43+Noord!CF43+Oost!CF43+West!CF43+Schelde!CF43</f>
        <v>0</v>
      </c>
      <c r="CG43" s="1">
        <f>Eems!CG43+Maas!CG43+Midden!CG43+Noord!CG43+Oost!CG43+West!CG43+Schelde!CG43</f>
        <v>0</v>
      </c>
      <c r="CH43" s="1">
        <f>Eems!CH43+Maas!CH43+Midden!CH43+Noord!CH43+Oost!CH43+West!CH43+Schelde!CH43</f>
        <v>0</v>
      </c>
      <c r="CI43" s="1">
        <f>Eems!CI43+Maas!CI43+Midden!CI43+Noord!CI43+Oost!CI43+West!CI43+Schelde!CI43</f>
        <v>0</v>
      </c>
      <c r="CJ43" s="1">
        <f>Eems!CJ43+Maas!CJ43+Midden!CJ43+Noord!CJ43+Oost!CJ43+West!CJ43+Schelde!CJ43</f>
        <v>0</v>
      </c>
      <c r="CK43" s="1">
        <f>Eems!CK43+Maas!CK43+Midden!CK43+Noord!CK43+Oost!CK43+West!CK43+Schelde!CK43</f>
        <v>0</v>
      </c>
      <c r="CL43" s="1">
        <f>Eems!CL43+Maas!CL43+Midden!CL43+Noord!CL43+Oost!CL43+West!CL43+Schelde!CL43</f>
        <v>0</v>
      </c>
      <c r="CM43" s="1">
        <f>Eems!CM43+Maas!CM43+Midden!CM43+Noord!CM43+Oost!CM43+West!CM43+Schelde!CM43</f>
        <v>0</v>
      </c>
      <c r="CN43" s="1">
        <f>Eems!CN43+Maas!CN43+Midden!CN43+Noord!CN43+Oost!CN43+West!CN43+Schelde!CN43</f>
        <v>0</v>
      </c>
      <c r="CO43" s="1">
        <f>Eems!CO43+Maas!CO43+Midden!CO43+Noord!CO43+Oost!CO43+West!CO43+Schelde!CO43</f>
        <v>0</v>
      </c>
      <c r="CP43" s="1">
        <f>Eems!CP43+Maas!CP43+Midden!CP43+Noord!CP43+Oost!CP43+West!CP43+Schelde!CP43</f>
        <v>0</v>
      </c>
      <c r="CQ43" s="1">
        <f>Eems!CQ43+Maas!CQ43+Midden!CQ43+Noord!CQ43+Oost!CQ43+West!CQ43+Schelde!CQ43</f>
        <v>0</v>
      </c>
      <c r="CR43" s="1">
        <f>Eems!CR43+Maas!CR43+Midden!CR43+Noord!CR43+Oost!CR43+West!CR43+Schelde!CR43</f>
        <v>0</v>
      </c>
      <c r="CS43" s="1">
        <f>Eems!CS43+Maas!CS43+Midden!CS43+Noord!CS43+Oost!CS43+West!CS43+Schelde!CS43</f>
        <v>0</v>
      </c>
      <c r="CT43" s="1">
        <f>Eems!CT43+Maas!CT43+Midden!CT43+Noord!CT43+Oost!CT43+West!CT43+Schelde!CT43</f>
        <v>0</v>
      </c>
      <c r="CU43" s="1">
        <f>Eems!CU43+Maas!CU43+Midden!CU43+Noord!CU43+Oost!CU43+West!CU43+Schelde!CU43</f>
        <v>0</v>
      </c>
      <c r="CV43" s="1">
        <f>Eems!CV43+Maas!CV43+Midden!CV43+Noord!CV43+Oost!CV43+West!CV43+Schelde!CV43</f>
        <v>1.34</v>
      </c>
      <c r="CW43" s="1">
        <f>Eems!CW43+Maas!CW43+Midden!CW43+Noord!CW43+Oost!CW43+West!CW43+Schelde!CW43</f>
        <v>0</v>
      </c>
      <c r="CX43" s="1">
        <f>Eems!CX43+Maas!CX43+Midden!CX43+Noord!CX43+Oost!CX43+West!CX43+Schelde!CX43</f>
        <v>0</v>
      </c>
      <c r="CY43" s="1">
        <f>Eems!CY43+Maas!CY43+Midden!CY43+Noord!CY43+Oost!CY43+West!CY43+Schelde!CY43</f>
        <v>0</v>
      </c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</row>
    <row r="44" spans="2:130" ht="12.75">
      <c r="B44" s="1" t="s">
        <v>38</v>
      </c>
      <c r="G44" s="1">
        <f>Eems!G44+Maas!G44+Midden!G44+Noord!G44+Oost!G44+West!G44+Schelde!G44</f>
        <v>0</v>
      </c>
      <c r="H44" s="1">
        <f>Eems!H44+Maas!H44+Midden!H44+Noord!H44+Oost!H44+West!H44+Schelde!H44</f>
        <v>0.21280001733528436</v>
      </c>
      <c r="I44" s="1">
        <f>Eems!I44+Maas!I44+Midden!I44+Noord!I44+Oost!I44+West!I44+Schelde!I44</f>
        <v>0.6083940688470701</v>
      </c>
      <c r="J44" s="1">
        <f>Eems!J44+Maas!J44+Midden!J44+Noord!J44+Oost!J44+West!J44+Schelde!J44</f>
        <v>8.779273438979358</v>
      </c>
      <c r="K44" s="1">
        <f>Eems!K44+Maas!K44+Midden!K44+Noord!K44+Oost!K44+West!K44+Schelde!K44</f>
        <v>1031.9569041312798</v>
      </c>
      <c r="L44" s="1">
        <f>Eems!L44+Maas!L44+Midden!L44+Noord!L44+Oost!L44+West!L44+Schelde!L44</f>
        <v>0.16</v>
      </c>
      <c r="M44" s="1">
        <f>Eems!M44+Maas!M44+Midden!M44+Noord!M44+Oost!M44+West!M44+Schelde!M44</f>
        <v>856.7755013609992</v>
      </c>
      <c r="N44" s="1">
        <f>Eems!N44+Maas!N44+Midden!N44+Noord!N44+Oost!N44+West!N44+Schelde!N44</f>
        <v>29.743145556660682</v>
      </c>
      <c r="O44" s="1">
        <f>Eems!O44+Maas!O44+Midden!O44+Noord!O44+Oost!O44+West!O44+Schelde!O44</f>
        <v>2.574889655443568</v>
      </c>
      <c r="P44" s="1">
        <f>Eems!P44+Maas!P44+Midden!P44+Noord!P44+Oost!P44+West!P44+Schelde!P44</f>
        <v>8.771726081347419</v>
      </c>
      <c r="Q44" s="1">
        <f>Eems!Q44+Maas!Q44+Midden!Q44+Noord!Q44+Oost!Q44+West!Q44+Schelde!Q44</f>
        <v>0.12874448277217843</v>
      </c>
      <c r="R44" s="1">
        <f>Eems!R44+Maas!R44+Midden!R44+Noord!R44+Oost!R44+West!R44+Schelde!R44</f>
        <v>0</v>
      </c>
      <c r="S44" s="1">
        <f>Eems!S44+Maas!S44+Midden!S44+Noord!S44+Oost!S44+West!S44+Schelde!S44</f>
        <v>4027.254120681769</v>
      </c>
      <c r="T44" s="1">
        <f>Eems!T44+Maas!T44+Midden!T44+Noord!T44+Oost!T44+West!T44+Schelde!T44</f>
        <v>0</v>
      </c>
      <c r="U44" s="1">
        <f>Eems!U44+Maas!U44+Midden!U44+Noord!U44+Oost!U44+West!U44+Schelde!U44</f>
        <v>0</v>
      </c>
      <c r="V44" s="1">
        <f>Eems!V44+Maas!V44+Midden!V44+Noord!V44+Oost!V44+West!V44+Schelde!V44</f>
        <v>0</v>
      </c>
      <c r="W44" s="1">
        <f>Eems!W44+Maas!W44+Midden!W44+Noord!W44+Oost!W44+West!W44+Schelde!W44</f>
        <v>67638.40000000001</v>
      </c>
      <c r="X44" s="1">
        <f>Eems!X44+Maas!X44+Midden!X44+Noord!X44+Oost!X44+West!X44+Schelde!X44</f>
        <v>0</v>
      </c>
      <c r="Y44" s="1">
        <f>Eems!Y44+Maas!Y44+Midden!Y44+Noord!Y44+Oost!Y44+West!Y44+Schelde!Y44</f>
        <v>67638.40000000001</v>
      </c>
      <c r="Z44" s="1">
        <f>Eems!Z44+Maas!Z44+Midden!Z44+Noord!Z44+Oost!Z44+West!Z44+Schelde!Z44</f>
        <v>1622</v>
      </c>
      <c r="AA44" s="1">
        <f>Eems!AA44+Maas!AA44+Midden!AA44+Noord!AA44+Oost!AA44+West!AA44+Schelde!AA44</f>
        <v>0</v>
      </c>
      <c r="AB44" s="1">
        <f>Eems!AB44+Maas!AB44+Midden!AB44+Noord!AB44+Oost!AB44+West!AB44+Schelde!AB44</f>
        <v>0</v>
      </c>
      <c r="AC44" s="1">
        <f>Eems!AC44+Maas!AC44+Midden!AC44+Noord!AC44+Oost!AC44+West!AC44+Schelde!AC44</f>
        <v>3736</v>
      </c>
      <c r="AD44" s="1">
        <f>Eems!AD44+Maas!AD44+Midden!AD44+Noord!AD44+Oost!AD44+West!AD44+Schelde!AD44</f>
        <v>42.08</v>
      </c>
      <c r="AE44" s="1">
        <f>Eems!AE44+Maas!AE44+Midden!AE44+Noord!AE44+Oost!AE44+West!AE44+Schelde!AE44</f>
        <v>42.08</v>
      </c>
      <c r="AF44" s="1">
        <f>Eems!AF44+Maas!AF44+Midden!AF44+Noord!AF44+Oost!AF44+West!AF44+Schelde!AF44</f>
        <v>11130.496160696723</v>
      </c>
      <c r="AG44" s="1">
        <f>Eems!AG44+Maas!AG44+Midden!AG44+Noord!AG44+Oost!AG44+West!AG44+Schelde!AG44</f>
        <v>10456.946671401078</v>
      </c>
      <c r="AH44" s="1">
        <f>Eems!AH44+Maas!AH44+Midden!AH44+Noord!AH44+Oost!AH44+West!AH44+Schelde!AH44</f>
        <v>673.5494892956425</v>
      </c>
      <c r="AI44" s="1">
        <f>Eems!AI44+Maas!AI44+Midden!AI44+Noord!AI44+Oost!AI44+West!AI44+Schelde!AI44</f>
        <v>42.08</v>
      </c>
      <c r="AJ44" s="1">
        <f>Eems!AJ44+Maas!AJ44+Midden!AJ44+Noord!AJ44+Oost!AJ44+West!AJ44+Schelde!AJ44</f>
        <v>0</v>
      </c>
      <c r="AK44" s="1">
        <f>Eems!AK44+Maas!AK44+Midden!AK44+Noord!AK44+Oost!AK44+West!AK44+Schelde!AK44</f>
        <v>0</v>
      </c>
      <c r="AL44" s="1">
        <f>Eems!AL44+Maas!AL44+Midden!AL44+Noord!AL44+Oost!AL44+West!AL44+Schelde!AL44</f>
        <v>0</v>
      </c>
      <c r="AM44" s="1">
        <f>Eems!AM44+Maas!AM44+Midden!AM44+Noord!AM44+Oost!AM44+West!AM44+Schelde!AM44</f>
        <v>0</v>
      </c>
      <c r="AN44" s="1">
        <f>Eems!AN44+Maas!AN44+Midden!AN44+Noord!AN44+Oost!AN44+West!AN44+Schelde!AN44</f>
        <v>5.93</v>
      </c>
      <c r="AO44" s="1">
        <f>Eems!AO44+Maas!AO44+Midden!AO44+Noord!AO44+Oost!AO44+West!AO44+Schelde!AO44</f>
        <v>0</v>
      </c>
      <c r="AP44" s="1">
        <f>Eems!AP44+Maas!AP44+Midden!AP44+Noord!AP44+Oost!AP44+West!AP44+Schelde!AP44</f>
        <v>0</v>
      </c>
      <c r="AQ44" s="1">
        <f>Eems!AQ44+Maas!AQ44+Midden!AQ44+Noord!AQ44+Oost!AQ44+West!AQ44+Schelde!AQ44</f>
        <v>647.3962429394162</v>
      </c>
      <c r="AR44" s="1">
        <f>Eems!AR44+Maas!AR44+Midden!AR44+Noord!AR44+Oost!AR44+West!AR44+Schelde!AR44</f>
        <v>0</v>
      </c>
      <c r="AS44" s="1">
        <f>Eems!AS44+Maas!AS44+Midden!AS44+Noord!AS44+Oost!AS44+West!AS44+Schelde!AS44</f>
        <v>0</v>
      </c>
      <c r="AT44" s="1">
        <f>Eems!AT44+Maas!AT44+Midden!AT44+Noord!AT44+Oost!AT44+West!AT44+Schelde!AT44</f>
        <v>0</v>
      </c>
      <c r="AU44" s="1">
        <f>Eems!AU44+Maas!AU44+Midden!AU44+Noord!AU44+Oost!AU44+West!AU44+Schelde!AU44</f>
        <v>570.76042531614</v>
      </c>
      <c r="AV44" s="1">
        <f>Eems!AV44+Maas!AV44+Midden!AV44+Noord!AV44+Oost!AV44+West!AV44+Schelde!AV44</f>
        <v>0</v>
      </c>
      <c r="AW44" s="1">
        <f>Eems!AW44+Maas!AW44+Midden!AW44+Noord!AW44+Oost!AW44+West!AW44+Schelde!AW44</f>
        <v>10583.536489272343</v>
      </c>
      <c r="AX44" s="1">
        <f>Eems!AX44+Maas!AX44+Midden!AX44+Noord!AX44+Oost!AX44+West!AX44+Schelde!AX44</f>
        <v>0</v>
      </c>
      <c r="AY44" s="1">
        <f>Eems!AY44+Maas!AY44+Midden!AY44+Noord!AY44+Oost!AY44+West!AY44+Schelde!AY44</f>
        <v>0</v>
      </c>
      <c r="AZ44" s="1">
        <f>Eems!AZ44+Maas!AZ44+Midden!AZ44+Noord!AZ44+Oost!AZ44+West!AZ44+Schelde!AZ44</f>
        <v>10.377226489272338</v>
      </c>
      <c r="BA44" s="1">
        <f>Eems!BA44+Maas!BA44+Midden!BA44+Noord!BA44+Oost!BA44+West!BA44+Schelde!BA44</f>
        <v>1.3490394436054038</v>
      </c>
      <c r="BB44" s="1">
        <f>Eems!BB44+Maas!BB44+Midden!BB44+Noord!BB44+Oost!BB44+West!BB44+Schelde!BB44</f>
        <v>563.8595697007738</v>
      </c>
      <c r="BC44" s="1">
        <f>Eems!BC44+Maas!BC44+Midden!BC44+Noord!BC44+Oost!BC44+West!BC44+Schelde!BC44</f>
        <v>1.867900768069023</v>
      </c>
      <c r="BD44" s="1">
        <f>Eems!BD44+Maas!BD44+Midden!BD44+Noord!BD44+Oost!BD44+West!BD44+Schelde!BD44</f>
        <v>1.8160146356226594</v>
      </c>
      <c r="BE44" s="1">
        <f>Eems!BE44+Maas!BE44+Midden!BE44+Noord!BE44+Oost!BE44+West!BE44+Schelde!BE44</f>
        <v>1.867900768069023</v>
      </c>
      <c r="BF44" s="1">
        <f>Eems!BF44+Maas!BF44+Midden!BF44+Noord!BF44+Oost!BF44+West!BF44+Schelde!BF44</f>
        <v>1.037722648927234</v>
      </c>
      <c r="BG44" s="1">
        <f>Eems!BG44+Maas!BG44+Midden!BG44+Noord!BG44+Oost!BG44+West!BG44+Schelde!BG44</f>
        <v>1.037722648927234</v>
      </c>
      <c r="BH44" s="1">
        <f>Eems!BH44+Maas!BH44+Midden!BH44+Noord!BH44+Oost!BH44+West!BH44+Schelde!BH44</f>
        <v>2.282989827639915</v>
      </c>
      <c r="BI44" s="1">
        <f>Eems!BI44+Maas!BI44+Midden!BI44+Noord!BI44+Oost!BI44+West!BI44+Schelde!BI44</f>
        <v>0.6745197218027024</v>
      </c>
      <c r="BJ44" s="1">
        <f>Eems!BJ44+Maas!BJ44+Midden!BJ44+Noord!BJ44+Oost!BJ44+West!BJ44+Schelde!BJ44</f>
        <v>8.771726081347419</v>
      </c>
      <c r="BK44" s="1">
        <f>Eems!BK44+Maas!BK44+Midden!BK44+Noord!BK44+Oost!BK44+West!BK44+Schelde!BK44</f>
        <v>62.26335893563411</v>
      </c>
      <c r="BL44" s="1">
        <f>Eems!BL44+Maas!BL44+Midden!BL44+Noord!BL44+Oost!BL44+West!BL44+Schelde!BL44</f>
        <v>155044</v>
      </c>
      <c r="BM44" s="1">
        <f>Eems!BM44+Maas!BM44+Midden!BM44+Noord!BM44+Oost!BM44+West!BM44+Schelde!BM44</f>
        <v>8.771726081347419</v>
      </c>
      <c r="BN44" s="1">
        <f>Eems!BN44+Maas!BN44+Midden!BN44+Noord!BN44+Oost!BN44+West!BN44+Schelde!BN44</f>
        <v>0</v>
      </c>
      <c r="BO44" s="1">
        <f>Eems!BO44+Maas!BO44+Midden!BO44+Noord!BO44+Oost!BO44+West!BO44+Schelde!BO44</f>
        <v>0</v>
      </c>
      <c r="BP44" s="1">
        <f>Eems!BP44+Maas!BP44+Midden!BP44+Noord!BP44+Oost!BP44+West!BP44+Schelde!BP44</f>
        <v>0</v>
      </c>
      <c r="BQ44" s="1">
        <f>Eems!BQ44+Maas!BQ44+Midden!BQ44+Noord!BQ44+Oost!BQ44+West!BQ44+Schelde!BQ44</f>
        <v>0.136</v>
      </c>
      <c r="BR44" s="1">
        <f>Eems!BR44+Maas!BR44+Midden!BR44+Noord!BR44+Oost!BR44+West!BR44+Schelde!BR44</f>
        <v>0</v>
      </c>
      <c r="BS44" s="1">
        <f>Eems!BS44+Maas!BS44+Midden!BS44+Noord!BS44+Oost!BS44+West!BS44+Schelde!BS44</f>
        <v>0.818</v>
      </c>
      <c r="BT44" s="1">
        <f>Eems!BT44+Maas!BT44+Midden!BT44+Noord!BT44+Oost!BT44+West!BT44+Schelde!BT44</f>
        <v>0</v>
      </c>
      <c r="BU44" s="1">
        <f>Eems!BU44+Maas!BU44+Midden!BU44+Noord!BU44+Oost!BU44+West!BU44+Schelde!BU44</f>
        <v>0</v>
      </c>
      <c r="BV44" s="1">
        <f>Eems!BV44+Maas!BV44+Midden!BV44+Noord!BV44+Oost!BV44+West!BV44+Schelde!BV44</f>
        <v>0</v>
      </c>
      <c r="BW44" s="1">
        <f>Eems!BW44+Maas!BW44+Midden!BW44+Noord!BW44+Oost!BW44+West!BW44+Schelde!BW44</f>
        <v>0</v>
      </c>
      <c r="BX44" s="1">
        <f>Eems!BX44+Maas!BX44+Midden!BX44+Noord!BX44+Oost!BX44+West!BX44+Schelde!BX44</f>
        <v>0</v>
      </c>
      <c r="BY44" s="1">
        <f>Eems!BY44+Maas!BY44+Midden!BY44+Noord!BY44+Oost!BY44+West!BY44+Schelde!BY44</f>
        <v>0.682</v>
      </c>
      <c r="BZ44" s="1">
        <f>Eems!BZ44+Maas!BZ44+Midden!BZ44+Noord!BZ44+Oost!BZ44+West!BZ44+Schelde!BZ44</f>
        <v>0</v>
      </c>
      <c r="CA44" s="1">
        <f>Eems!CA44+Maas!CA44+Midden!CA44+Noord!CA44+Oost!CA44+West!CA44+Schelde!CA44</f>
        <v>0.818</v>
      </c>
      <c r="CB44" s="1">
        <f>Eems!CB44+Maas!CB44+Midden!CB44+Noord!CB44+Oost!CB44+West!CB44+Schelde!CB44</f>
        <v>0</v>
      </c>
      <c r="CC44" s="1">
        <f>Eems!CC44+Maas!CC44+Midden!CC44+Noord!CC44+Oost!CC44+West!CC44+Schelde!CC44</f>
        <v>0.818</v>
      </c>
      <c r="CD44" s="1">
        <f>Eems!CD44+Maas!CD44+Midden!CD44+Noord!CD44+Oost!CD44+West!CD44+Schelde!CD44</f>
        <v>0</v>
      </c>
      <c r="CE44" s="1">
        <f>Eems!CE44+Maas!CE44+Midden!CE44+Noord!CE44+Oost!CE44+West!CE44+Schelde!CE44</f>
        <v>0</v>
      </c>
      <c r="CF44" s="1">
        <f>Eems!CF44+Maas!CF44+Midden!CF44+Noord!CF44+Oost!CF44+West!CF44+Schelde!CF44</f>
        <v>0</v>
      </c>
      <c r="CG44" s="1">
        <f>Eems!CG44+Maas!CG44+Midden!CG44+Noord!CG44+Oost!CG44+West!CG44+Schelde!CG44</f>
        <v>0</v>
      </c>
      <c r="CH44" s="1">
        <f>Eems!CH44+Maas!CH44+Midden!CH44+Noord!CH44+Oost!CH44+West!CH44+Schelde!CH44</f>
        <v>0</v>
      </c>
      <c r="CI44" s="1">
        <f>Eems!CI44+Maas!CI44+Midden!CI44+Noord!CI44+Oost!CI44+West!CI44+Schelde!CI44</f>
        <v>0</v>
      </c>
      <c r="CJ44" s="1">
        <f>Eems!CJ44+Maas!CJ44+Midden!CJ44+Noord!CJ44+Oost!CJ44+West!CJ44+Schelde!CJ44</f>
        <v>0</v>
      </c>
      <c r="CK44" s="1">
        <f>Eems!CK44+Maas!CK44+Midden!CK44+Noord!CK44+Oost!CK44+West!CK44+Schelde!CK44</f>
        <v>0</v>
      </c>
      <c r="CL44" s="1">
        <f>Eems!CL44+Maas!CL44+Midden!CL44+Noord!CL44+Oost!CL44+West!CL44+Schelde!CL44</f>
        <v>0</v>
      </c>
      <c r="CM44" s="1">
        <f>Eems!CM44+Maas!CM44+Midden!CM44+Noord!CM44+Oost!CM44+West!CM44+Schelde!CM44</f>
        <v>0</v>
      </c>
      <c r="CN44" s="1">
        <f>Eems!CN44+Maas!CN44+Midden!CN44+Noord!CN44+Oost!CN44+West!CN44+Schelde!CN44</f>
        <v>0</v>
      </c>
      <c r="CO44" s="1">
        <f>Eems!CO44+Maas!CO44+Midden!CO44+Noord!CO44+Oost!CO44+West!CO44+Schelde!CO44</f>
        <v>0</v>
      </c>
      <c r="CP44" s="1">
        <f>Eems!CP44+Maas!CP44+Midden!CP44+Noord!CP44+Oost!CP44+West!CP44+Schelde!CP44</f>
        <v>0</v>
      </c>
      <c r="CQ44" s="1">
        <f>Eems!CQ44+Maas!CQ44+Midden!CQ44+Noord!CQ44+Oost!CQ44+West!CQ44+Schelde!CQ44</f>
        <v>0</v>
      </c>
      <c r="CR44" s="1">
        <f>Eems!CR44+Maas!CR44+Midden!CR44+Noord!CR44+Oost!CR44+West!CR44+Schelde!CR44</f>
        <v>0</v>
      </c>
      <c r="CS44" s="1">
        <f>Eems!CS44+Maas!CS44+Midden!CS44+Noord!CS44+Oost!CS44+West!CS44+Schelde!CS44</f>
        <v>0</v>
      </c>
      <c r="CT44" s="1">
        <f>Eems!CT44+Maas!CT44+Midden!CT44+Noord!CT44+Oost!CT44+West!CT44+Schelde!CT44</f>
        <v>0</v>
      </c>
      <c r="CU44" s="1">
        <f>Eems!CU44+Maas!CU44+Midden!CU44+Noord!CU44+Oost!CU44+West!CU44+Schelde!CU44</f>
        <v>0</v>
      </c>
      <c r="CV44" s="1">
        <f>Eems!CV44+Maas!CV44+Midden!CV44+Noord!CV44+Oost!CV44+West!CV44+Schelde!CV44</f>
        <v>0</v>
      </c>
      <c r="CW44" s="1">
        <f>Eems!CW44+Maas!CW44+Midden!CW44+Noord!CW44+Oost!CW44+West!CW44+Schelde!CW44</f>
        <v>0</v>
      </c>
      <c r="CX44" s="1">
        <f>Eems!CX44+Maas!CX44+Midden!CX44+Noord!CX44+Oost!CX44+West!CX44+Schelde!CX44</f>
        <v>0</v>
      </c>
      <c r="CY44" s="1">
        <f>Eems!CY44+Maas!CY44+Midden!CY44+Noord!CY44+Oost!CY44+West!CY44+Schelde!CY44</f>
        <v>0</v>
      </c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</row>
    <row r="45" spans="2:130" ht="12.75">
      <c r="B45" s="1" t="s">
        <v>39</v>
      </c>
      <c r="G45" s="1">
        <f>Eems!G45+Maas!G45+Midden!G45+Noord!G45+Oost!G45+West!G45+Schelde!G45</f>
        <v>0</v>
      </c>
      <c r="H45" s="1">
        <f>Eems!H45+Maas!H45+Midden!H45+Noord!H45+Oost!H45+West!H45+Schelde!H45</f>
        <v>0.03752769758984303</v>
      </c>
      <c r="I45" s="1">
        <f>Eems!I45+Maas!I45+Midden!I45+Noord!I45+Oost!I45+West!I45+Schelde!I45</f>
        <v>0.08079836889370273</v>
      </c>
      <c r="J45" s="1">
        <f>Eems!J45+Maas!J45+Midden!J45+Noord!J45+Oost!J45+West!J45+Schelde!J45</f>
        <v>16.485797310015762</v>
      </c>
      <c r="K45" s="1">
        <f>Eems!K45+Maas!K45+Midden!K45+Noord!K45+Oost!K45+West!K45+Schelde!K45</f>
        <v>787.4454798924289</v>
      </c>
      <c r="L45" s="1">
        <f>Eems!L45+Maas!L45+Midden!L45+Noord!L45+Oost!L45+West!L45+Schelde!L45</f>
        <v>0</v>
      </c>
      <c r="M45" s="1">
        <f>Eems!M45+Maas!M45+Midden!M45+Noord!M45+Oost!M45+West!M45+Schelde!M45</f>
        <v>687.6303166177878</v>
      </c>
      <c r="N45" s="1">
        <f>Eems!N45+Maas!N45+Midden!N45+Noord!N45+Oost!N45+West!N45+Schelde!N45</f>
        <v>1.7914510510758521</v>
      </c>
      <c r="O45" s="1">
        <f>Eems!O45+Maas!O45+Midden!O45+Noord!O45+Oost!O45+West!O45+Schelde!O45</f>
        <v>0.43738012463813414</v>
      </c>
      <c r="P45" s="1">
        <f>Eems!P45+Maas!P45+Midden!P45+Noord!P45+Oost!P45+West!P45+Schelde!P45</f>
        <v>0</v>
      </c>
      <c r="Q45" s="1">
        <f>Eems!Q45+Maas!Q45+Midden!Q45+Noord!Q45+Oost!Q45+West!Q45+Schelde!Q45</f>
        <v>0.021869006231906712</v>
      </c>
      <c r="R45" s="1">
        <f>Eems!R45+Maas!R45+Midden!R45+Noord!R45+Oost!R45+West!R45+Schelde!R45</f>
        <v>0</v>
      </c>
      <c r="S45" s="1">
        <f>Eems!S45+Maas!S45+Midden!S45+Noord!S45+Oost!S45+West!S45+Schelde!S45</f>
        <v>2005.5379842750895</v>
      </c>
      <c r="T45" s="1">
        <f>Eems!T45+Maas!T45+Midden!T45+Noord!T45+Oost!T45+West!T45+Schelde!T45</f>
        <v>0</v>
      </c>
      <c r="U45" s="1">
        <f>Eems!U45+Maas!U45+Midden!U45+Noord!U45+Oost!U45+West!U45+Schelde!U45</f>
        <v>0</v>
      </c>
      <c r="V45" s="1">
        <f>Eems!V45+Maas!V45+Midden!V45+Noord!V45+Oost!V45+West!V45+Schelde!V45</f>
        <v>0</v>
      </c>
      <c r="W45" s="1">
        <f>Eems!W45+Maas!W45+Midden!W45+Noord!W45+Oost!W45+West!W45+Schelde!W45</f>
        <v>41386</v>
      </c>
      <c r="X45" s="1">
        <f>Eems!X45+Maas!X45+Midden!X45+Noord!X45+Oost!X45+West!X45+Schelde!X45</f>
        <v>0</v>
      </c>
      <c r="Y45" s="1">
        <f>Eems!Y45+Maas!Y45+Midden!Y45+Noord!Y45+Oost!Y45+West!Y45+Schelde!Y45</f>
        <v>41386</v>
      </c>
      <c r="Z45" s="1">
        <f>Eems!Z45+Maas!Z45+Midden!Z45+Noord!Z45+Oost!Z45+West!Z45+Schelde!Z45</f>
        <v>0</v>
      </c>
      <c r="AA45" s="1">
        <f>Eems!AA45+Maas!AA45+Midden!AA45+Noord!AA45+Oost!AA45+West!AA45+Schelde!AA45</f>
        <v>0</v>
      </c>
      <c r="AB45" s="1">
        <f>Eems!AB45+Maas!AB45+Midden!AB45+Noord!AB45+Oost!AB45+West!AB45+Schelde!AB45</f>
        <v>0</v>
      </c>
      <c r="AC45" s="1">
        <f>Eems!AC45+Maas!AC45+Midden!AC45+Noord!AC45+Oost!AC45+West!AC45+Schelde!AC45</f>
        <v>0</v>
      </c>
      <c r="AD45" s="1">
        <f>Eems!AD45+Maas!AD45+Midden!AD45+Noord!AD45+Oost!AD45+West!AD45+Schelde!AD45</f>
        <v>0</v>
      </c>
      <c r="AE45" s="1">
        <f>Eems!AE45+Maas!AE45+Midden!AE45+Noord!AE45+Oost!AE45+West!AE45+Schelde!AE45</f>
        <v>0</v>
      </c>
      <c r="AF45" s="1">
        <f>Eems!AF45+Maas!AF45+Midden!AF45+Noord!AF45+Oost!AF45+West!AF45+Schelde!AF45</f>
        <v>1929.305429039564</v>
      </c>
      <c r="AG45" s="1">
        <f>Eems!AG45+Maas!AG45+Midden!AG45+Noord!AG45+Oost!AG45+West!AG45+Schelde!AG45</f>
        <v>1909.9737113137166</v>
      </c>
      <c r="AH45" s="1">
        <f>Eems!AH45+Maas!AH45+Midden!AH45+Noord!AH45+Oost!AH45+West!AH45+Schelde!AH45</f>
        <v>19.331717725847337</v>
      </c>
      <c r="AI45" s="1">
        <f>Eems!AI45+Maas!AI45+Midden!AI45+Noord!AI45+Oost!AI45+West!AI45+Schelde!AI45</f>
        <v>0</v>
      </c>
      <c r="AJ45" s="1">
        <f>Eems!AJ45+Maas!AJ45+Midden!AJ45+Noord!AJ45+Oost!AJ45+West!AJ45+Schelde!AJ45</f>
        <v>0</v>
      </c>
      <c r="AK45" s="1">
        <f>Eems!AK45+Maas!AK45+Midden!AK45+Noord!AK45+Oost!AK45+West!AK45+Schelde!AK45</f>
        <v>0</v>
      </c>
      <c r="AL45" s="1">
        <f>Eems!AL45+Maas!AL45+Midden!AL45+Noord!AL45+Oost!AL45+West!AL45+Schelde!AL45</f>
        <v>0</v>
      </c>
      <c r="AM45" s="1">
        <f>Eems!AM45+Maas!AM45+Midden!AM45+Noord!AM45+Oost!AM45+West!AM45+Schelde!AM45</f>
        <v>0</v>
      </c>
      <c r="AN45" s="1">
        <f>Eems!AN45+Maas!AN45+Midden!AN45+Noord!AN45+Oost!AN45+West!AN45+Schelde!AN45</f>
        <v>0</v>
      </c>
      <c r="AO45" s="1">
        <f>Eems!AO45+Maas!AO45+Midden!AO45+Noord!AO45+Oost!AO45+West!AO45+Schelde!AO45</f>
        <v>0</v>
      </c>
      <c r="AP45" s="1">
        <f>Eems!AP45+Maas!AP45+Midden!AP45+Noord!AP45+Oost!AP45+West!AP45+Schelde!AP45</f>
        <v>0</v>
      </c>
      <c r="AQ45" s="1">
        <f>Eems!AQ45+Maas!AQ45+Midden!AQ45+Noord!AQ45+Oost!AQ45+West!AQ45+Schelde!AQ45</f>
        <v>15.948667123824055</v>
      </c>
      <c r="AR45" s="1">
        <f>Eems!AR45+Maas!AR45+Midden!AR45+Noord!AR45+Oost!AR45+West!AR45+Schelde!AR45</f>
        <v>0</v>
      </c>
      <c r="AS45" s="1">
        <f>Eems!AS45+Maas!AS45+Midden!AS45+Noord!AS45+Oost!AS45+West!AS45+Schelde!AS45</f>
        <v>0</v>
      </c>
      <c r="AT45" s="1">
        <f>Eems!AT45+Maas!AT45+Midden!AT45+Noord!AT45+Oost!AT45+West!AT45+Schelde!AT45</f>
        <v>0</v>
      </c>
      <c r="AU45" s="1">
        <f>Eems!AU45+Maas!AU45+Midden!AU45+Noord!AU45+Oost!AU45+West!AU45+Schelde!AU45</f>
        <v>1.6721935832857946</v>
      </c>
      <c r="AV45" s="1">
        <f>Eems!AV45+Maas!AV45+Midden!AV45+Noord!AV45+Oost!AV45+West!AV45+Schelde!AV45</f>
        <v>0</v>
      </c>
      <c r="AW45" s="1">
        <f>Eems!AW45+Maas!AW45+Midden!AW45+Noord!AW45+Oost!AW45+West!AW45+Schelde!AW45</f>
        <v>1933.1717725847332</v>
      </c>
      <c r="AX45" s="1">
        <f>Eems!AX45+Maas!AX45+Midden!AX45+Noord!AX45+Oost!AX45+West!AX45+Schelde!AX45</f>
        <v>0</v>
      </c>
      <c r="AY45" s="1">
        <f>Eems!AY45+Maas!AY45+Midden!AY45+Noord!AY45+Oost!AY45+West!AY45+Schelde!AY45</f>
        <v>0</v>
      </c>
      <c r="AZ45" s="1">
        <f>Eems!AZ45+Maas!AZ45+Midden!AZ45+Noord!AZ45+Oost!AZ45+West!AZ45+Schelde!AZ45</f>
        <v>1.9331717725847322</v>
      </c>
      <c r="BA45" s="1">
        <f>Eems!BA45+Maas!BA45+Midden!BA45+Noord!BA45+Oost!BA45+West!BA45+Schelde!BA45</f>
        <v>0.2513123304360151</v>
      </c>
      <c r="BB45" s="1">
        <f>Eems!BB45+Maas!BB45+Midden!BB45+Noord!BB45+Oost!BB45+West!BB45+Schelde!BB45</f>
        <v>0.38663435451694633</v>
      </c>
      <c r="BC45" s="1">
        <f>Eems!BC45+Maas!BC45+Midden!BC45+Noord!BC45+Oost!BC45+West!BC45+Schelde!BC45</f>
        <v>0.34797091906525224</v>
      </c>
      <c r="BD45" s="1">
        <f>Eems!BD45+Maas!BD45+Midden!BD45+Noord!BD45+Oost!BD45+West!BD45+Schelde!BD45</f>
        <v>0.33830506020232826</v>
      </c>
      <c r="BE45" s="1">
        <f>Eems!BE45+Maas!BE45+Midden!BE45+Noord!BE45+Oost!BE45+West!BE45+Schelde!BE45</f>
        <v>0.34797091906525224</v>
      </c>
      <c r="BF45" s="1">
        <f>Eems!BF45+Maas!BF45+Midden!BF45+Noord!BF45+Oost!BF45+West!BF45+Schelde!BF45</f>
        <v>0.19331717725847325</v>
      </c>
      <c r="BG45" s="1">
        <f>Eems!BG45+Maas!BG45+Midden!BG45+Noord!BG45+Oost!BG45+West!BG45+Schelde!BG45</f>
        <v>0.19331717725847325</v>
      </c>
      <c r="BH45" s="1">
        <f>Eems!BH45+Maas!BH45+Midden!BH45+Noord!BH45+Oost!BH45+West!BH45+Schelde!BH45</f>
        <v>0.42529778996864126</v>
      </c>
      <c r="BI45" s="1">
        <f>Eems!BI45+Maas!BI45+Midden!BI45+Noord!BI45+Oost!BI45+West!BI45+Schelde!BI45</f>
        <v>0.12565616521800763</v>
      </c>
      <c r="BJ45" s="1">
        <f>Eems!BJ45+Maas!BJ45+Midden!BJ45+Noord!BJ45+Oost!BJ45+West!BJ45+Schelde!BJ45</f>
        <v>0</v>
      </c>
      <c r="BK45" s="1">
        <f>Eems!BK45+Maas!BK45+Midden!BK45+Noord!BK45+Oost!BK45+West!BK45+Schelde!BK45</f>
        <v>11.599030635508408</v>
      </c>
      <c r="BL45" s="1">
        <f>Eems!BL45+Maas!BL45+Midden!BL45+Noord!BL45+Oost!BL45+West!BL45+Schelde!BL45</f>
        <v>309448</v>
      </c>
      <c r="BM45" s="1">
        <f>Eems!BM45+Maas!BM45+Midden!BM45+Noord!BM45+Oost!BM45+West!BM45+Schelde!BM45</f>
        <v>0</v>
      </c>
      <c r="BN45" s="1">
        <f>Eems!BN45+Maas!BN45+Midden!BN45+Noord!BN45+Oost!BN45+West!BN45+Schelde!BN45</f>
        <v>0</v>
      </c>
      <c r="BO45" s="1">
        <f>Eems!BO45+Maas!BO45+Midden!BO45+Noord!BO45+Oost!BO45+West!BO45+Schelde!BO45</f>
        <v>0</v>
      </c>
      <c r="BP45" s="1">
        <f>Eems!BP45+Maas!BP45+Midden!BP45+Noord!BP45+Oost!BP45+West!BP45+Schelde!BP45</f>
        <v>0</v>
      </c>
      <c r="BQ45" s="1">
        <f>Eems!BQ45+Maas!BQ45+Midden!BQ45+Noord!BQ45+Oost!BQ45+West!BQ45+Schelde!BQ45</f>
        <v>0</v>
      </c>
      <c r="BR45" s="1">
        <f>Eems!BR45+Maas!BR45+Midden!BR45+Noord!BR45+Oost!BR45+West!BR45+Schelde!BR45</f>
        <v>0</v>
      </c>
      <c r="BS45" s="1">
        <f>Eems!BS45+Maas!BS45+Midden!BS45+Noord!BS45+Oost!BS45+West!BS45+Schelde!BS45</f>
        <v>0</v>
      </c>
      <c r="BT45" s="1">
        <f>Eems!BT45+Maas!BT45+Midden!BT45+Noord!BT45+Oost!BT45+West!BT45+Schelde!BT45</f>
        <v>0</v>
      </c>
      <c r="BU45" s="1">
        <f>Eems!BU45+Maas!BU45+Midden!BU45+Noord!BU45+Oost!BU45+West!BU45+Schelde!BU45</f>
        <v>0</v>
      </c>
      <c r="BV45" s="1">
        <f>Eems!BV45+Maas!BV45+Midden!BV45+Noord!BV45+Oost!BV45+West!BV45+Schelde!BV45</f>
        <v>0</v>
      </c>
      <c r="BW45" s="1">
        <f>Eems!BW45+Maas!BW45+Midden!BW45+Noord!BW45+Oost!BW45+West!BW45+Schelde!BW45</f>
        <v>0</v>
      </c>
      <c r="BX45" s="1">
        <f>Eems!BX45+Maas!BX45+Midden!BX45+Noord!BX45+Oost!BX45+West!BX45+Schelde!BX45</f>
        <v>0</v>
      </c>
      <c r="BY45" s="1">
        <f>Eems!BY45+Maas!BY45+Midden!BY45+Noord!BY45+Oost!BY45+West!BY45+Schelde!BY45</f>
        <v>0</v>
      </c>
      <c r="BZ45" s="1">
        <f>Eems!BZ45+Maas!BZ45+Midden!BZ45+Noord!BZ45+Oost!BZ45+West!BZ45+Schelde!BZ45</f>
        <v>0</v>
      </c>
      <c r="CA45" s="1">
        <f>Eems!CA45+Maas!CA45+Midden!CA45+Noord!CA45+Oost!CA45+West!CA45+Schelde!CA45</f>
        <v>0</v>
      </c>
      <c r="CB45" s="1">
        <f>Eems!CB45+Maas!CB45+Midden!CB45+Noord!CB45+Oost!CB45+West!CB45+Schelde!CB45</f>
        <v>0</v>
      </c>
      <c r="CC45" s="1">
        <f>Eems!CC45+Maas!CC45+Midden!CC45+Noord!CC45+Oost!CC45+West!CC45+Schelde!CC45</f>
        <v>0</v>
      </c>
      <c r="CD45" s="1">
        <f>Eems!CD45+Maas!CD45+Midden!CD45+Noord!CD45+Oost!CD45+West!CD45+Schelde!CD45</f>
        <v>0</v>
      </c>
      <c r="CE45" s="1">
        <f>Eems!CE45+Maas!CE45+Midden!CE45+Noord!CE45+Oost!CE45+West!CE45+Schelde!CE45</f>
        <v>0</v>
      </c>
      <c r="CF45" s="1">
        <f>Eems!CF45+Maas!CF45+Midden!CF45+Noord!CF45+Oost!CF45+West!CF45+Schelde!CF45</f>
        <v>0</v>
      </c>
      <c r="CG45" s="1">
        <f>Eems!CG45+Maas!CG45+Midden!CG45+Noord!CG45+Oost!CG45+West!CG45+Schelde!CG45</f>
        <v>0</v>
      </c>
      <c r="CH45" s="1">
        <f>Eems!CH45+Maas!CH45+Midden!CH45+Noord!CH45+Oost!CH45+West!CH45+Schelde!CH45</f>
        <v>0</v>
      </c>
      <c r="CI45" s="1">
        <f>Eems!CI45+Maas!CI45+Midden!CI45+Noord!CI45+Oost!CI45+West!CI45+Schelde!CI45</f>
        <v>0</v>
      </c>
      <c r="CJ45" s="1">
        <f>Eems!CJ45+Maas!CJ45+Midden!CJ45+Noord!CJ45+Oost!CJ45+West!CJ45+Schelde!CJ45</f>
        <v>0</v>
      </c>
      <c r="CK45" s="1">
        <f>Eems!CK45+Maas!CK45+Midden!CK45+Noord!CK45+Oost!CK45+West!CK45+Schelde!CK45</f>
        <v>0</v>
      </c>
      <c r="CL45" s="1">
        <f>Eems!CL45+Maas!CL45+Midden!CL45+Noord!CL45+Oost!CL45+West!CL45+Schelde!CL45</f>
        <v>0</v>
      </c>
      <c r="CM45" s="1">
        <f>Eems!CM45+Maas!CM45+Midden!CM45+Noord!CM45+Oost!CM45+West!CM45+Schelde!CM45</f>
        <v>0</v>
      </c>
      <c r="CN45" s="1">
        <f>Eems!CN45+Maas!CN45+Midden!CN45+Noord!CN45+Oost!CN45+West!CN45+Schelde!CN45</f>
        <v>0</v>
      </c>
      <c r="CO45" s="1">
        <f>Eems!CO45+Maas!CO45+Midden!CO45+Noord!CO45+Oost!CO45+West!CO45+Schelde!CO45</f>
        <v>0</v>
      </c>
      <c r="CP45" s="1">
        <f>Eems!CP45+Maas!CP45+Midden!CP45+Noord!CP45+Oost!CP45+West!CP45+Schelde!CP45</f>
        <v>0</v>
      </c>
      <c r="CQ45" s="1">
        <f>Eems!CQ45+Maas!CQ45+Midden!CQ45+Noord!CQ45+Oost!CQ45+West!CQ45+Schelde!CQ45</f>
        <v>0</v>
      </c>
      <c r="CR45" s="1">
        <f>Eems!CR45+Maas!CR45+Midden!CR45+Noord!CR45+Oost!CR45+West!CR45+Schelde!CR45</f>
        <v>0</v>
      </c>
      <c r="CS45" s="1">
        <f>Eems!CS45+Maas!CS45+Midden!CS45+Noord!CS45+Oost!CS45+West!CS45+Schelde!CS45</f>
        <v>0</v>
      </c>
      <c r="CT45" s="1">
        <f>Eems!CT45+Maas!CT45+Midden!CT45+Noord!CT45+Oost!CT45+West!CT45+Schelde!CT45</f>
        <v>0</v>
      </c>
      <c r="CU45" s="1">
        <f>Eems!CU45+Maas!CU45+Midden!CU45+Noord!CU45+Oost!CU45+West!CU45+Schelde!CU45</f>
        <v>0</v>
      </c>
      <c r="CV45" s="1">
        <f>Eems!CV45+Maas!CV45+Midden!CV45+Noord!CV45+Oost!CV45+West!CV45+Schelde!CV45</f>
        <v>0</v>
      </c>
      <c r="CW45" s="1">
        <f>Eems!CW45+Maas!CW45+Midden!CW45+Noord!CW45+Oost!CW45+West!CW45+Schelde!CW45</f>
        <v>0</v>
      </c>
      <c r="CX45" s="1">
        <f>Eems!CX45+Maas!CX45+Midden!CX45+Noord!CX45+Oost!CX45+West!CX45+Schelde!CX45</f>
        <v>0</v>
      </c>
      <c r="CY45" s="1">
        <f>Eems!CY45+Maas!CY45+Midden!CY45+Noord!CY45+Oost!CY45+West!CY45+Schelde!CY45</f>
        <v>0</v>
      </c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</row>
    <row r="46" spans="2:130" ht="12.75">
      <c r="B46" s="1" t="s">
        <v>40</v>
      </c>
      <c r="G46" s="1">
        <f>Eems!G46+Maas!G46+Midden!G46+Noord!G46+Oost!G46+West!G46+Schelde!G46</f>
        <v>0</v>
      </c>
      <c r="H46" s="1">
        <f>Eems!H46+Maas!H46+Midden!H46+Noord!H46+Oost!H46+West!H46+Schelde!H46</f>
        <v>0.22156781194947414</v>
      </c>
      <c r="I46" s="1">
        <f>Eems!I46+Maas!I46+Midden!I46+Noord!I46+Oost!I46+West!I46+Schelde!I46</f>
        <v>0.06810634296714767</v>
      </c>
      <c r="J46" s="1">
        <f>Eems!J46+Maas!J46+Midden!J46+Noord!J46+Oost!J46+West!J46+Schelde!J46</f>
        <v>2.766262105534223</v>
      </c>
      <c r="K46" s="1">
        <f>Eems!K46+Maas!K46+Midden!K46+Noord!K46+Oost!K46+West!K46+Schelde!K46</f>
        <v>1424.2725876992417</v>
      </c>
      <c r="L46" s="1">
        <f>Eems!L46+Maas!L46+Midden!L46+Noord!L46+Oost!L46+West!L46+Schelde!L46</f>
        <v>238.6481796960109</v>
      </c>
      <c r="M46" s="1">
        <f>Eems!M46+Maas!M46+Midden!M46+Noord!M46+Oost!M46+West!M46+Schelde!M46</f>
        <v>1387.7725715735082</v>
      </c>
      <c r="N46" s="1">
        <f>Eems!N46+Maas!N46+Midden!N46+Noord!N46+Oost!N46+West!N46+Schelde!N46</f>
        <v>1.1692049045165736</v>
      </c>
      <c r="O46" s="1">
        <f>Eems!O46+Maas!O46+Midden!O46+Noord!O46+Oost!O46+West!O46+Schelde!O46</f>
        <v>0.2611268046399757</v>
      </c>
      <c r="P46" s="1">
        <f>Eems!P46+Maas!P46+Midden!P46+Noord!P46+Oost!P46+West!P46+Schelde!P46</f>
        <v>0</v>
      </c>
      <c r="Q46" s="1">
        <f>Eems!Q46+Maas!Q46+Midden!Q46+Noord!Q46+Oost!Q46+West!Q46+Schelde!Q46</f>
        <v>0.01305634023199879</v>
      </c>
      <c r="R46" s="1">
        <f>Eems!R46+Maas!R46+Midden!R46+Noord!R46+Oost!R46+West!R46+Schelde!R46</f>
        <v>1.32</v>
      </c>
      <c r="S46" s="1">
        <f>Eems!S46+Maas!S46+Midden!S46+Noord!S46+Oost!S46+West!S46+Schelde!S46</f>
        <v>3549.865496823736</v>
      </c>
      <c r="T46" s="1">
        <f>Eems!T46+Maas!T46+Midden!T46+Noord!T46+Oost!T46+West!T46+Schelde!T46</f>
        <v>0</v>
      </c>
      <c r="U46" s="1">
        <f>Eems!U46+Maas!U46+Midden!U46+Noord!U46+Oost!U46+West!U46+Schelde!U46</f>
        <v>0</v>
      </c>
      <c r="V46" s="1">
        <f>Eems!V46+Maas!V46+Midden!V46+Noord!V46+Oost!V46+West!V46+Schelde!V46</f>
        <v>1775.2</v>
      </c>
      <c r="W46" s="1">
        <f>Eems!W46+Maas!W46+Midden!W46+Noord!W46+Oost!W46+West!W46+Schelde!W46</f>
        <v>40173.2</v>
      </c>
      <c r="X46" s="1">
        <f>Eems!X46+Maas!X46+Midden!X46+Noord!X46+Oost!X46+West!X46+Schelde!X46</f>
        <v>0</v>
      </c>
      <c r="Y46" s="1">
        <f>Eems!Y46+Maas!Y46+Midden!Y46+Noord!Y46+Oost!Y46+West!Y46+Schelde!Y46</f>
        <v>40173.2</v>
      </c>
      <c r="Z46" s="1">
        <f>Eems!Z46+Maas!Z46+Midden!Z46+Noord!Z46+Oost!Z46+West!Z46+Schelde!Z46</f>
        <v>26348</v>
      </c>
      <c r="AA46" s="1">
        <f>Eems!AA46+Maas!AA46+Midden!AA46+Noord!AA46+Oost!AA46+West!AA46+Schelde!AA46</f>
        <v>0</v>
      </c>
      <c r="AB46" s="1">
        <f>Eems!AB46+Maas!AB46+Midden!AB46+Noord!AB46+Oost!AB46+West!AB46+Schelde!AB46</f>
        <v>0</v>
      </c>
      <c r="AC46" s="1">
        <f>Eems!AC46+Maas!AC46+Midden!AC46+Noord!AC46+Oost!AC46+West!AC46+Schelde!AC46</f>
        <v>2946.266</v>
      </c>
      <c r="AD46" s="1">
        <f>Eems!AD46+Maas!AD46+Midden!AD46+Noord!AD46+Oost!AD46+West!AD46+Schelde!AD46</f>
        <v>7.636</v>
      </c>
      <c r="AE46" s="1">
        <f>Eems!AE46+Maas!AE46+Midden!AE46+Noord!AE46+Oost!AE46+West!AE46+Schelde!AE46</f>
        <v>7.516</v>
      </c>
      <c r="AF46" s="1">
        <f>Eems!AF46+Maas!AF46+Midden!AF46+Noord!AF46+Oost!AF46+West!AF46+Schelde!AF46</f>
        <v>1048.7073795111614</v>
      </c>
      <c r="AG46" s="1">
        <f>Eems!AG46+Maas!AG46+Midden!AG46+Noord!AG46+Oost!AG46+West!AG46+Schelde!AG46</f>
        <v>1038.1893897365005</v>
      </c>
      <c r="AH46" s="1">
        <f>Eems!AH46+Maas!AH46+Midden!AH46+Noord!AH46+Oost!AH46+West!AH46+Schelde!AH46</f>
        <v>10.517989774660935</v>
      </c>
      <c r="AI46" s="1">
        <f>Eems!AI46+Maas!AI46+Midden!AI46+Noord!AI46+Oost!AI46+West!AI46+Schelde!AI46</f>
        <v>7.636</v>
      </c>
      <c r="AJ46" s="1">
        <f>Eems!AJ46+Maas!AJ46+Midden!AJ46+Noord!AJ46+Oost!AJ46+West!AJ46+Schelde!AJ46</f>
        <v>0</v>
      </c>
      <c r="AK46" s="1">
        <f>Eems!AK46+Maas!AK46+Midden!AK46+Noord!AK46+Oost!AK46+West!AK46+Schelde!AK46</f>
        <v>0</v>
      </c>
      <c r="AL46" s="1">
        <f>Eems!AL46+Maas!AL46+Midden!AL46+Noord!AL46+Oost!AL46+West!AL46+Schelde!AL46</f>
        <v>0</v>
      </c>
      <c r="AM46" s="1">
        <f>Eems!AM46+Maas!AM46+Midden!AM46+Noord!AM46+Oost!AM46+West!AM46+Schelde!AM46</f>
        <v>0</v>
      </c>
      <c r="AN46" s="1">
        <f>Eems!AN46+Maas!AN46+Midden!AN46+Noord!AN46+Oost!AN46+West!AN46+Schelde!AN46</f>
        <v>0.01</v>
      </c>
      <c r="AO46" s="1">
        <f>Eems!AO46+Maas!AO46+Midden!AO46+Noord!AO46+Oost!AO46+West!AO46+Schelde!AO46</f>
        <v>0</v>
      </c>
      <c r="AP46" s="1">
        <f>Eems!AP46+Maas!AP46+Midden!AP46+Noord!AP46+Oost!AP46+West!AP46+Schelde!AP46</f>
        <v>0</v>
      </c>
      <c r="AQ46" s="1">
        <f>Eems!AQ46+Maas!AQ46+Midden!AQ46+Noord!AQ46+Oost!AQ46+West!AQ46+Schelde!AQ46</f>
        <v>8.669091564095272</v>
      </c>
      <c r="AR46" s="1">
        <f>Eems!AR46+Maas!AR46+Midden!AR46+Noord!AR46+Oost!AR46+West!AR46+Schelde!AR46</f>
        <v>0</v>
      </c>
      <c r="AS46" s="1">
        <f>Eems!AS46+Maas!AS46+Midden!AS46+Noord!AS46+Oost!AS46+West!AS46+Schelde!AS46</f>
        <v>0</v>
      </c>
      <c r="AT46" s="1">
        <f>Eems!AT46+Maas!AT46+Midden!AT46+Noord!AT46+Oost!AT46+West!AT46+Schelde!AT46</f>
        <v>0</v>
      </c>
      <c r="AU46" s="1">
        <f>Eems!AU46+Maas!AU46+Midden!AU46+Noord!AU46+Oost!AU46+West!AU46+Schelde!AU46</f>
        <v>0.9089411155081709</v>
      </c>
      <c r="AV46" s="1">
        <f>Eems!AV46+Maas!AV46+Midden!AV46+Noord!AV46+Oost!AV46+West!AV46+Schelde!AV46</f>
        <v>0</v>
      </c>
      <c r="AW46" s="1">
        <f>Eems!AW46+Maas!AW46+Midden!AW46+Noord!AW46+Oost!AW46+West!AW46+Schelde!AW46</f>
        <v>1050.798977466093</v>
      </c>
      <c r="AX46" s="1">
        <f>Eems!AX46+Maas!AX46+Midden!AX46+Noord!AX46+Oost!AX46+West!AX46+Schelde!AX46</f>
        <v>0</v>
      </c>
      <c r="AY46" s="1">
        <f>Eems!AY46+Maas!AY46+Midden!AY46+Noord!AY46+Oost!AY46+West!AY46+Schelde!AY46</f>
        <v>0</v>
      </c>
      <c r="AZ46" s="1">
        <f>Eems!AZ46+Maas!AZ46+Midden!AZ46+Noord!AZ46+Oost!AZ46+West!AZ46+Schelde!AZ46</f>
        <v>1.0507989774660929</v>
      </c>
      <c r="BA46" s="1">
        <f>Eems!BA46+Maas!BA46+Midden!BA46+Noord!BA46+Oost!BA46+West!BA46+Schelde!BA46</f>
        <v>0.13660386707059205</v>
      </c>
      <c r="BB46" s="1">
        <f>Eems!BB46+Maas!BB46+Midden!BB46+Noord!BB46+Oost!BB46+West!BB46+Schelde!BB46</f>
        <v>0.21015979549321853</v>
      </c>
      <c r="BC46" s="1">
        <f>Eems!BC46+Maas!BC46+Midden!BC46+Noord!BC46+Oost!BC46+West!BC46+Schelde!BC46</f>
        <v>0.18914381594389695</v>
      </c>
      <c r="BD46" s="1">
        <f>Eems!BD46+Maas!BD46+Midden!BD46+Noord!BD46+Oost!BD46+West!BD46+Schelde!BD46</f>
        <v>0.1838898210565663</v>
      </c>
      <c r="BE46" s="1">
        <f>Eems!BE46+Maas!BE46+Midden!BE46+Noord!BE46+Oost!BE46+West!BE46+Schelde!BE46</f>
        <v>0.18914381594389695</v>
      </c>
      <c r="BF46" s="1">
        <f>Eems!BF46+Maas!BF46+Midden!BF46+Noord!BF46+Oost!BF46+West!BF46+Schelde!BF46</f>
        <v>0.10507989774660931</v>
      </c>
      <c r="BG46" s="1">
        <f>Eems!BG46+Maas!BG46+Midden!BG46+Noord!BG46+Oost!BG46+West!BG46+Schelde!BG46</f>
        <v>0.10507989774660931</v>
      </c>
      <c r="BH46" s="1">
        <f>Eems!BH46+Maas!BH46+Midden!BH46+Noord!BH46+Oost!BH46+West!BH46+Schelde!BH46</f>
        <v>0.23117577504254047</v>
      </c>
      <c r="BI46" s="1">
        <f>Eems!BI46+Maas!BI46+Midden!BI46+Noord!BI46+Oost!BI46+West!BI46+Schelde!BI46</f>
        <v>0.06830193353529607</v>
      </c>
      <c r="BJ46" s="1">
        <f>Eems!BJ46+Maas!BJ46+Midden!BJ46+Noord!BJ46+Oost!BJ46+West!BJ46+Schelde!BJ46</f>
        <v>0</v>
      </c>
      <c r="BK46" s="1">
        <f>Eems!BK46+Maas!BK46+Midden!BK46+Noord!BK46+Oost!BK46+West!BK46+Schelde!BK46</f>
        <v>6.304793864796564</v>
      </c>
      <c r="BL46" s="1">
        <f>Eems!BL46+Maas!BL46+Midden!BL46+Noord!BL46+Oost!BL46+West!BL46+Schelde!BL46</f>
        <v>529358</v>
      </c>
      <c r="BM46" s="1">
        <f>Eems!BM46+Maas!BM46+Midden!BM46+Noord!BM46+Oost!BM46+West!BM46+Schelde!BM46</f>
        <v>0</v>
      </c>
      <c r="BN46" s="1">
        <f>Eems!BN46+Maas!BN46+Midden!BN46+Noord!BN46+Oost!BN46+West!BN46+Schelde!BN46</f>
        <v>0</v>
      </c>
      <c r="BO46" s="1">
        <f>Eems!BO46+Maas!BO46+Midden!BO46+Noord!BO46+Oost!BO46+West!BO46+Schelde!BO46</f>
        <v>0</v>
      </c>
      <c r="BP46" s="1">
        <f>Eems!BP46+Maas!BP46+Midden!BP46+Noord!BP46+Oost!BP46+West!BP46+Schelde!BP46</f>
        <v>0</v>
      </c>
      <c r="BQ46" s="1">
        <f>Eems!BQ46+Maas!BQ46+Midden!BQ46+Noord!BQ46+Oost!BQ46+West!BQ46+Schelde!BQ46</f>
        <v>6.916</v>
      </c>
      <c r="BR46" s="1">
        <f>Eems!BR46+Maas!BR46+Midden!BR46+Noord!BR46+Oost!BR46+West!BR46+Schelde!BR46</f>
        <v>0</v>
      </c>
      <c r="BS46" s="1">
        <f>Eems!BS46+Maas!BS46+Midden!BS46+Noord!BS46+Oost!BS46+West!BS46+Schelde!BS46</f>
        <v>7.636</v>
      </c>
      <c r="BT46" s="1">
        <f>Eems!BT46+Maas!BT46+Midden!BT46+Noord!BT46+Oost!BT46+West!BT46+Schelde!BT46</f>
        <v>0</v>
      </c>
      <c r="BU46" s="1">
        <f>Eems!BU46+Maas!BU46+Midden!BU46+Noord!BU46+Oost!BU46+West!BU46+Schelde!BU46</f>
        <v>0</v>
      </c>
      <c r="BV46" s="1">
        <f>Eems!BV46+Maas!BV46+Midden!BV46+Noord!BV46+Oost!BV46+West!BV46+Schelde!BV46</f>
        <v>0</v>
      </c>
      <c r="BW46" s="1">
        <f>Eems!BW46+Maas!BW46+Midden!BW46+Noord!BW46+Oost!BW46+West!BW46+Schelde!BW46</f>
        <v>0.12</v>
      </c>
      <c r="BX46" s="1">
        <f>Eems!BX46+Maas!BX46+Midden!BX46+Noord!BX46+Oost!BX46+West!BX46+Schelde!BX46</f>
        <v>0</v>
      </c>
      <c r="BY46" s="1">
        <f>Eems!BY46+Maas!BY46+Midden!BY46+Noord!BY46+Oost!BY46+West!BY46+Schelde!BY46</f>
        <v>0.6</v>
      </c>
      <c r="BZ46" s="1">
        <f>Eems!BZ46+Maas!BZ46+Midden!BZ46+Noord!BZ46+Oost!BZ46+West!BZ46+Schelde!BZ46</f>
        <v>0</v>
      </c>
      <c r="CA46" s="1">
        <f>Eems!CA46+Maas!CA46+Midden!CA46+Noord!CA46+Oost!CA46+West!CA46+Schelde!CA46</f>
        <v>7.636</v>
      </c>
      <c r="CB46" s="1">
        <f>Eems!CB46+Maas!CB46+Midden!CB46+Noord!CB46+Oost!CB46+West!CB46+Schelde!CB46</f>
        <v>0</v>
      </c>
      <c r="CC46" s="1">
        <f>Eems!CC46+Maas!CC46+Midden!CC46+Noord!CC46+Oost!CC46+West!CC46+Schelde!CC46</f>
        <v>7.636</v>
      </c>
      <c r="CD46" s="1">
        <f>Eems!CD46+Maas!CD46+Midden!CD46+Noord!CD46+Oost!CD46+West!CD46+Schelde!CD46</f>
        <v>0</v>
      </c>
      <c r="CE46" s="1">
        <f>Eems!CE46+Maas!CE46+Midden!CE46+Noord!CE46+Oost!CE46+West!CE46+Schelde!CE46</f>
        <v>0</v>
      </c>
      <c r="CF46" s="1">
        <f>Eems!CF46+Maas!CF46+Midden!CF46+Noord!CF46+Oost!CF46+West!CF46+Schelde!CF46</f>
        <v>0</v>
      </c>
      <c r="CG46" s="1">
        <f>Eems!CG46+Maas!CG46+Midden!CG46+Noord!CG46+Oost!CG46+West!CG46+Schelde!CG46</f>
        <v>0</v>
      </c>
      <c r="CH46" s="1">
        <f>Eems!CH46+Maas!CH46+Midden!CH46+Noord!CH46+Oost!CH46+West!CH46+Schelde!CH46</f>
        <v>0</v>
      </c>
      <c r="CI46" s="1">
        <f>Eems!CI46+Maas!CI46+Midden!CI46+Noord!CI46+Oost!CI46+West!CI46+Schelde!CI46</f>
        <v>0</v>
      </c>
      <c r="CJ46" s="1">
        <f>Eems!CJ46+Maas!CJ46+Midden!CJ46+Noord!CJ46+Oost!CJ46+West!CJ46+Schelde!CJ46</f>
        <v>0</v>
      </c>
      <c r="CK46" s="1">
        <f>Eems!CK46+Maas!CK46+Midden!CK46+Noord!CK46+Oost!CK46+West!CK46+Schelde!CK46</f>
        <v>0</v>
      </c>
      <c r="CL46" s="1">
        <f>Eems!CL46+Maas!CL46+Midden!CL46+Noord!CL46+Oost!CL46+West!CL46+Schelde!CL46</f>
        <v>0</v>
      </c>
      <c r="CM46" s="1">
        <f>Eems!CM46+Maas!CM46+Midden!CM46+Noord!CM46+Oost!CM46+West!CM46+Schelde!CM46</f>
        <v>0</v>
      </c>
      <c r="CN46" s="1">
        <f>Eems!CN46+Maas!CN46+Midden!CN46+Noord!CN46+Oost!CN46+West!CN46+Schelde!CN46</f>
        <v>0</v>
      </c>
      <c r="CO46" s="1">
        <f>Eems!CO46+Maas!CO46+Midden!CO46+Noord!CO46+Oost!CO46+West!CO46+Schelde!CO46</f>
        <v>0</v>
      </c>
      <c r="CP46" s="1">
        <f>Eems!CP46+Maas!CP46+Midden!CP46+Noord!CP46+Oost!CP46+West!CP46+Schelde!CP46</f>
        <v>0</v>
      </c>
      <c r="CQ46" s="1">
        <f>Eems!CQ46+Maas!CQ46+Midden!CQ46+Noord!CQ46+Oost!CQ46+West!CQ46+Schelde!CQ46</f>
        <v>0</v>
      </c>
      <c r="CR46" s="1">
        <f>Eems!CR46+Maas!CR46+Midden!CR46+Noord!CR46+Oost!CR46+West!CR46+Schelde!CR46</f>
        <v>0</v>
      </c>
      <c r="CS46" s="1">
        <f>Eems!CS46+Maas!CS46+Midden!CS46+Noord!CS46+Oost!CS46+West!CS46+Schelde!CS46</f>
        <v>0</v>
      </c>
      <c r="CT46" s="1">
        <f>Eems!CT46+Maas!CT46+Midden!CT46+Noord!CT46+Oost!CT46+West!CT46+Schelde!CT46</f>
        <v>0</v>
      </c>
      <c r="CU46" s="1">
        <f>Eems!CU46+Maas!CU46+Midden!CU46+Noord!CU46+Oost!CU46+West!CU46+Schelde!CU46</f>
        <v>0</v>
      </c>
      <c r="CV46" s="1">
        <f>Eems!CV46+Maas!CV46+Midden!CV46+Noord!CV46+Oost!CV46+West!CV46+Schelde!CV46</f>
        <v>0</v>
      </c>
      <c r="CW46" s="1">
        <f>Eems!CW46+Maas!CW46+Midden!CW46+Noord!CW46+Oost!CW46+West!CW46+Schelde!CW46</f>
        <v>0</v>
      </c>
      <c r="CX46" s="1">
        <f>Eems!CX46+Maas!CX46+Midden!CX46+Noord!CX46+Oost!CX46+West!CX46+Schelde!CX46</f>
        <v>0</v>
      </c>
      <c r="CY46" s="1">
        <f>Eems!CY46+Maas!CY46+Midden!CY46+Noord!CY46+Oost!CY46+West!CY46+Schelde!CY46</f>
        <v>0</v>
      </c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</row>
    <row r="47" spans="2:130" ht="12.75">
      <c r="B47" s="1" t="s">
        <v>41</v>
      </c>
      <c r="G47" s="1">
        <f>Eems!G47+Maas!G47+Midden!G47+Noord!G47+Oost!G47+West!G47+Schelde!G47</f>
        <v>1091.133432496936</v>
      </c>
      <c r="H47" s="1">
        <f>Eems!H47+Maas!H47+Midden!H47+Noord!H47+Oost!H47+West!H47+Schelde!H47</f>
        <v>3226.0157752757186</v>
      </c>
      <c r="I47" s="1">
        <f>Eems!I47+Maas!I47+Midden!I47+Noord!I47+Oost!I47+West!I47+Schelde!I47</f>
        <v>377.4834833808881</v>
      </c>
      <c r="J47" s="1">
        <f>Eems!J47+Maas!J47+Midden!J47+Noord!J47+Oost!J47+West!J47+Schelde!J47</f>
        <v>4254.773333529456</v>
      </c>
      <c r="K47" s="1">
        <f>Eems!K47+Maas!K47+Midden!K47+Noord!K47+Oost!K47+West!K47+Schelde!K47</f>
        <v>18708.303374465333</v>
      </c>
      <c r="L47" s="1">
        <f>Eems!L47+Maas!L47+Midden!L47+Noord!L47+Oost!L47+West!L47+Schelde!L47</f>
        <v>145.0624639142054</v>
      </c>
      <c r="M47" s="1">
        <f>Eems!M47+Maas!M47+Midden!M47+Noord!M47+Oost!M47+West!M47+Schelde!M47</f>
        <v>8382.859855719771</v>
      </c>
      <c r="N47" s="1">
        <f>Eems!N47+Maas!N47+Midden!N47+Noord!N47+Oost!N47+West!N47+Schelde!N47</f>
        <v>11035.56824309495</v>
      </c>
      <c r="O47" s="1">
        <f>Eems!O47+Maas!O47+Midden!O47+Noord!O47+Oost!O47+West!O47+Schelde!O47</f>
        <v>1.5911612238539923</v>
      </c>
      <c r="P47" s="1">
        <f>Eems!P47+Maas!P47+Midden!P47+Noord!P47+Oost!P47+West!P47+Schelde!P47</f>
        <v>0</v>
      </c>
      <c r="Q47" s="1">
        <f>Eems!Q47+Maas!Q47+Midden!Q47+Noord!Q47+Oost!Q47+West!Q47+Schelde!Q47</f>
        <v>0.07955806119269962</v>
      </c>
      <c r="R47" s="1">
        <f>Eems!R47+Maas!R47+Midden!R47+Noord!R47+Oost!R47+West!R47+Schelde!R47</f>
        <v>0</v>
      </c>
      <c r="S47" s="1">
        <f>Eems!S47+Maas!S47+Midden!S47+Noord!S47+Oost!S47+West!S47+Schelde!S47</f>
        <v>4248.652920625728</v>
      </c>
      <c r="T47" s="1">
        <f>Eems!T47+Maas!T47+Midden!T47+Noord!T47+Oost!T47+West!T47+Schelde!T47</f>
        <v>0</v>
      </c>
      <c r="U47" s="1">
        <f>Eems!U47+Maas!U47+Midden!U47+Noord!U47+Oost!U47+West!U47+Schelde!U47</f>
        <v>0</v>
      </c>
      <c r="V47" s="1">
        <f>Eems!V47+Maas!V47+Midden!V47+Noord!V47+Oost!V47+West!V47+Schelde!V47</f>
        <v>3063071.573336606</v>
      </c>
      <c r="W47" s="1">
        <f>Eems!W47+Maas!W47+Midden!W47+Noord!W47+Oost!W47+West!W47+Schelde!W47</f>
        <v>29610586.016634516</v>
      </c>
      <c r="X47" s="1">
        <f>Eems!X47+Maas!X47+Midden!X47+Noord!X47+Oost!X47+West!X47+Schelde!X47</f>
        <v>355897.8835682187</v>
      </c>
      <c r="Y47" s="1">
        <f>Eems!Y47+Maas!Y47+Midden!Y47+Noord!Y47+Oost!Y47+West!Y47+Schelde!Y47</f>
        <v>1508277.5600662983</v>
      </c>
      <c r="Z47" s="1">
        <f>Eems!Z47+Maas!Z47+Midden!Z47+Noord!Z47+Oost!Z47+West!Z47+Schelde!Z47</f>
        <v>126372808.11502635</v>
      </c>
      <c r="AA47" s="1">
        <f>Eems!AA47+Maas!AA47+Midden!AA47+Noord!AA47+Oost!AA47+West!AA47+Schelde!AA47</f>
        <v>1213.9505914838262</v>
      </c>
      <c r="AB47" s="1">
        <f>Eems!AB47+Maas!AB47+Midden!AB47+Noord!AB47+Oost!AB47+West!AB47+Schelde!AB47</f>
        <v>11169.176774095875</v>
      </c>
      <c r="AC47" s="1">
        <f>Eems!AC47+Maas!AC47+Midden!AC47+Noord!AC47+Oost!AC47+West!AC47+Schelde!AC47</f>
        <v>4136479.643671993</v>
      </c>
      <c r="AD47" s="1">
        <f>Eems!AD47+Maas!AD47+Midden!AD47+Noord!AD47+Oost!AD47+West!AD47+Schelde!AD47</f>
        <v>2949.523767089603</v>
      </c>
      <c r="AE47" s="1">
        <f>Eems!AE47+Maas!AE47+Midden!AE47+Noord!AE47+Oost!AE47+West!AE47+Schelde!AE47</f>
        <v>2944.7546149850104</v>
      </c>
      <c r="AF47" s="1">
        <f>Eems!AF47+Maas!AF47+Midden!AF47+Noord!AF47+Oost!AF47+West!AF47+Schelde!AF47</f>
        <v>10623.269824195582</v>
      </c>
      <c r="AG47" s="1">
        <f>Eems!AG47+Maas!AG47+Midden!AG47+Noord!AG47+Oost!AG47+West!AG47+Schelde!AG47</f>
        <v>7241.368859957036</v>
      </c>
      <c r="AH47" s="1">
        <f>Eems!AH47+Maas!AH47+Midden!AH47+Noord!AH47+Oost!AH47+West!AH47+Schelde!AH47</f>
        <v>3381.900964238542</v>
      </c>
      <c r="AI47" s="1">
        <f>Eems!AI47+Maas!AI47+Midden!AI47+Noord!AI47+Oost!AI47+West!AI47+Schelde!AI47</f>
        <v>2949.523767089603</v>
      </c>
      <c r="AJ47" s="1">
        <f>Eems!AJ47+Maas!AJ47+Midden!AJ47+Noord!AJ47+Oost!AJ47+West!AJ47+Schelde!AJ47</f>
        <v>943.0564476410115</v>
      </c>
      <c r="AK47" s="1">
        <f>Eems!AK47+Maas!AK47+Midden!AK47+Noord!AK47+Oost!AK47+West!AK47+Schelde!AK47</f>
        <v>0</v>
      </c>
      <c r="AL47" s="1">
        <f>Eems!AL47+Maas!AL47+Midden!AL47+Noord!AL47+Oost!AL47+West!AL47+Schelde!AL47</f>
        <v>375.7364262714765</v>
      </c>
      <c r="AM47" s="1">
        <f>Eems!AM47+Maas!AM47+Midden!AM47+Noord!AM47+Oost!AM47+West!AM47+Schelde!AM47</f>
        <v>0</v>
      </c>
      <c r="AN47" s="1">
        <f>Eems!AN47+Maas!AN47+Midden!AN47+Noord!AN47+Oost!AN47+West!AN47+Schelde!AN47</f>
        <v>946.7105276019145</v>
      </c>
      <c r="AO47" s="1">
        <f>Eems!AO47+Maas!AO47+Midden!AO47+Noord!AO47+Oost!AO47+West!AO47+Schelde!AO47</f>
        <v>0</v>
      </c>
      <c r="AP47" s="1">
        <f>Eems!AP47+Maas!AP47+Midden!AP47+Noord!AP47+Oost!AP47+West!AP47+Schelde!AP47</f>
        <v>0</v>
      </c>
      <c r="AQ47" s="1">
        <f>Eems!AQ47+Maas!AQ47+Midden!AQ47+Noord!AQ47+Oost!AQ47+West!AQ47+Schelde!AQ47</f>
        <v>158.30819112190744</v>
      </c>
      <c r="AR47" s="1">
        <f>Eems!AR47+Maas!AR47+Midden!AR47+Noord!AR47+Oost!AR47+West!AR47+Schelde!AR47</f>
        <v>0</v>
      </c>
      <c r="AS47" s="1">
        <f>Eems!AS47+Maas!AS47+Midden!AS47+Noord!AS47+Oost!AS47+West!AS47+Schelde!AS47</f>
        <v>0</v>
      </c>
      <c r="AT47" s="1">
        <f>Eems!AT47+Maas!AT47+Midden!AT47+Noord!AT47+Oost!AT47+West!AT47+Schelde!AT47</f>
        <v>376.4876265433297</v>
      </c>
      <c r="AU47" s="1">
        <f>Eems!AU47+Maas!AU47+Midden!AU47+Noord!AU47+Oost!AU47+West!AU47+Schelde!AU47</f>
        <v>210.92950492156936</v>
      </c>
      <c r="AV47" s="1">
        <f>Eems!AV47+Maas!AV47+Midden!AV47+Noord!AV47+Oost!AV47+West!AV47+Schelde!AV47</f>
        <v>526.8837905293516</v>
      </c>
      <c r="AW47" s="1">
        <f>Eems!AW47+Maas!AW47+Midden!AW47+Noord!AW47+Oost!AW47+West!AW47+Schelde!AW47</f>
        <v>7326.445583425834</v>
      </c>
      <c r="AX47" s="1">
        <f>Eems!AX47+Maas!AX47+Midden!AX47+Noord!AX47+Oost!AX47+West!AX47+Schelde!AX47</f>
        <v>0.12417976218129337</v>
      </c>
      <c r="AY47" s="1">
        <f>Eems!AY47+Maas!AY47+Midden!AY47+Noord!AY47+Oost!AY47+West!AY47+Schelde!AY47</f>
        <v>0</v>
      </c>
      <c r="AZ47" s="1">
        <f>Eems!AZ47+Maas!AZ47+Midden!AZ47+Noord!AZ47+Oost!AZ47+West!AZ47+Schelde!AZ47</f>
        <v>5.906133817271076</v>
      </c>
      <c r="BA47" s="1">
        <f>Eems!BA47+Maas!BA47+Midden!BA47+Noord!BA47+Oost!BA47+West!BA47+Schelde!BA47</f>
        <v>0.7698673962452398</v>
      </c>
      <c r="BB47" s="1">
        <f>Eems!BB47+Maas!BB47+Midden!BB47+Noord!BB47+Oost!BB47+West!BB47+Schelde!BB47</f>
        <v>94.29693410062838</v>
      </c>
      <c r="BC47" s="1">
        <f>Eems!BC47+Maas!BC47+Midden!BC47+Noord!BC47+Oost!BC47+West!BC47+Schelde!BC47</f>
        <v>1.0631040871087944</v>
      </c>
      <c r="BD47" s="1">
        <f>Eems!BD47+Maas!BD47+Midden!BD47+Noord!BD47+Oost!BD47+West!BD47+Schelde!BD47</f>
        <v>1.0335734180224383</v>
      </c>
      <c r="BE47" s="1">
        <f>Eems!BE47+Maas!BE47+Midden!BE47+Noord!BE47+Oost!BE47+West!BE47+Schelde!BE47</f>
        <v>17.527913879355726</v>
      </c>
      <c r="BF47" s="1">
        <f>Eems!BF47+Maas!BF47+Midden!BF47+Noord!BF47+Oost!BF47+West!BF47+Schelde!BF47</f>
        <v>0.5906133817271076</v>
      </c>
      <c r="BG47" s="1">
        <f>Eems!BG47+Maas!BG47+Midden!BG47+Noord!BG47+Oost!BG47+West!BG47+Schelde!BG47</f>
        <v>0.5906133817271076</v>
      </c>
      <c r="BH47" s="1">
        <f>Eems!BH47+Maas!BH47+Midden!BH47+Noord!BH47+Oost!BH47+West!BH47+Schelde!BH47</f>
        <v>1.2993494397996368</v>
      </c>
      <c r="BI47" s="1">
        <f>Eems!BI47+Maas!BI47+Midden!BI47+Noord!BI47+Oost!BI47+West!BI47+Schelde!BI47</f>
        <v>0.3838986981226202</v>
      </c>
      <c r="BJ47" s="1">
        <f>Eems!BJ47+Maas!BJ47+Midden!BJ47+Noord!BJ47+Oost!BJ47+West!BJ47+Schelde!BJ47</f>
        <v>0</v>
      </c>
      <c r="BK47" s="1">
        <f>Eems!BK47+Maas!BK47+Midden!BK47+Noord!BK47+Oost!BK47+West!BK47+Schelde!BK47</f>
        <v>35.43680290362649</v>
      </c>
      <c r="BL47" s="1">
        <f>Eems!BL47+Maas!BL47+Midden!BL47+Noord!BL47+Oost!BL47+West!BL47+Schelde!BL47</f>
        <v>9695036.792550173</v>
      </c>
      <c r="BM47" s="1">
        <f>Eems!BM47+Maas!BM47+Midden!BM47+Noord!BM47+Oost!BM47+West!BM47+Schelde!BM47</f>
        <v>0</v>
      </c>
      <c r="BN47" s="1">
        <f>Eems!BN47+Maas!BN47+Midden!BN47+Noord!BN47+Oost!BN47+West!BN47+Schelde!BN47</f>
        <v>1312.7290000000003</v>
      </c>
      <c r="BO47" s="1">
        <f>Eems!BO47+Maas!BO47+Midden!BO47+Noord!BO47+Oost!BO47+West!BO47+Schelde!BO47</f>
        <v>0</v>
      </c>
      <c r="BP47" s="1">
        <f>Eems!BP47+Maas!BP47+Midden!BP47+Noord!BP47+Oost!BP47+West!BP47+Schelde!BP47</f>
        <v>81.22434674773088</v>
      </c>
      <c r="BQ47" s="1">
        <f>Eems!BQ47+Maas!BQ47+Midden!BQ47+Noord!BQ47+Oost!BQ47+West!BQ47+Schelde!BQ47</f>
        <v>0.002124</v>
      </c>
      <c r="BR47" s="1">
        <f>Eems!BR47+Maas!BR47+Midden!BR47+Noord!BR47+Oost!BR47+West!BR47+Schelde!BR47</f>
        <v>0</v>
      </c>
      <c r="BS47" s="1">
        <f>Eems!BS47+Maas!BS47+Midden!BS47+Noord!BS47+Oost!BS47+West!BS47+Schelde!BS47</f>
        <v>1919.5884295826393</v>
      </c>
      <c r="BT47" s="1">
        <f>Eems!BT47+Maas!BT47+Midden!BT47+Noord!BT47+Oost!BT47+West!BT47+Schelde!BT47</f>
        <v>0.0060616035730540006</v>
      </c>
      <c r="BU47" s="1">
        <f>Eems!BU47+Maas!BU47+Midden!BU47+Noord!BU47+Oost!BU47+West!BU47+Schelde!BU47</f>
        <v>0.0005059999999999999</v>
      </c>
      <c r="BV47" s="1">
        <f>Eems!BV47+Maas!BV47+Midden!BV47+Noord!BV47+Oost!BV47+West!BV47+Schelde!BV47</f>
        <v>13.428741960470882</v>
      </c>
      <c r="BW47" s="1">
        <f>Eems!BW47+Maas!BW47+Midden!BW47+Noord!BW47+Oost!BW47+West!BW47+Schelde!BW47</f>
        <v>4.7691521045932115</v>
      </c>
      <c r="BX47" s="1">
        <f>Eems!BX47+Maas!BX47+Midden!BX47+Noord!BX47+Oost!BX47+West!BX47+Schelde!BX47</f>
        <v>37.49491160256541</v>
      </c>
      <c r="BY47" s="1">
        <f>Eems!BY47+Maas!BY47+Midden!BY47+Noord!BY47+Oost!BY47+West!BY47+Schelde!BY47</f>
        <v>306.24760509236694</v>
      </c>
      <c r="BZ47" s="1">
        <f>Eems!BZ47+Maas!BZ47+Midden!BZ47+Noord!BZ47+Oost!BZ47+West!BZ47+Schelde!BZ47</f>
        <v>66.1852591146107</v>
      </c>
      <c r="CA47" s="1">
        <f>Eems!CA47+Maas!CA47+Midden!CA47+Noord!CA47+Oost!CA47+West!CA47+Schelde!CA47</f>
        <v>535.7986284001922</v>
      </c>
      <c r="CB47" s="1">
        <f>Eems!CB47+Maas!CB47+Midden!CB47+Noord!CB47+Oost!CB47+West!CB47+Schelde!CB47</f>
        <v>1383.7898011824468</v>
      </c>
      <c r="CC47" s="1">
        <f>Eems!CC47+Maas!CC47+Midden!CC47+Noord!CC47+Oost!CC47+West!CC47+Schelde!CC47</f>
        <v>392.2432279446909</v>
      </c>
      <c r="CD47" s="1">
        <f>Eems!CD47+Maas!CD47+Midden!CD47+Noord!CD47+Oost!CD47+West!CD47+Schelde!CD47</f>
        <v>0</v>
      </c>
      <c r="CE47" s="1">
        <f>Eems!CE47+Maas!CE47+Midden!CE47+Noord!CE47+Oost!CE47+West!CE47+Schelde!CE47</f>
        <v>0</v>
      </c>
      <c r="CF47" s="1">
        <f>Eems!CF47+Maas!CF47+Midden!CF47+Noord!CF47+Oost!CF47+West!CF47+Schelde!CF47</f>
        <v>0</v>
      </c>
      <c r="CG47" s="1">
        <f>Eems!CG47+Maas!CG47+Midden!CG47+Noord!CG47+Oost!CG47+West!CG47+Schelde!CG47</f>
        <v>0</v>
      </c>
      <c r="CH47" s="1">
        <f>Eems!CH47+Maas!CH47+Midden!CH47+Noord!CH47+Oost!CH47+West!CH47+Schelde!CH47</f>
        <v>0</v>
      </c>
      <c r="CI47" s="1">
        <f>Eems!CI47+Maas!CI47+Midden!CI47+Noord!CI47+Oost!CI47+West!CI47+Schelde!CI47</f>
        <v>0</v>
      </c>
      <c r="CJ47" s="1">
        <f>Eems!CJ47+Maas!CJ47+Midden!CJ47+Noord!CJ47+Oost!CJ47+West!CJ47+Schelde!CJ47</f>
        <v>0</v>
      </c>
      <c r="CK47" s="1">
        <f>Eems!CK47+Maas!CK47+Midden!CK47+Noord!CK47+Oost!CK47+West!CK47+Schelde!CK47</f>
        <v>0</v>
      </c>
      <c r="CL47" s="1">
        <f>Eems!CL47+Maas!CL47+Midden!CL47+Noord!CL47+Oost!CL47+West!CL47+Schelde!CL47</f>
        <v>311.0800000000001</v>
      </c>
      <c r="CM47" s="1">
        <f>Eems!CM47+Maas!CM47+Midden!CM47+Noord!CM47+Oost!CM47+West!CM47+Schelde!CM47</f>
        <v>0.15900000000000017</v>
      </c>
      <c r="CN47" s="1">
        <f>Eems!CN47+Maas!CN47+Midden!CN47+Noord!CN47+Oost!CN47+West!CN47+Schelde!CN47</f>
        <v>65.47056879999991</v>
      </c>
      <c r="CO47" s="1">
        <f>Eems!CO47+Maas!CO47+Midden!CO47+Noord!CO47+Oost!CO47+West!CO47+Schelde!CO47</f>
        <v>4.599999999999994E-05</v>
      </c>
      <c r="CP47" s="1">
        <f>Eems!CP47+Maas!CP47+Midden!CP47+Noord!CP47+Oost!CP47+West!CP47+Schelde!CP47</f>
        <v>0</v>
      </c>
      <c r="CQ47" s="1">
        <f>Eems!CQ47+Maas!CQ47+Midden!CQ47+Noord!CQ47+Oost!CQ47+West!CQ47+Schelde!CQ47</f>
        <v>0</v>
      </c>
      <c r="CR47" s="1">
        <f>Eems!CR47+Maas!CR47+Midden!CR47+Noord!CR47+Oost!CR47+West!CR47+Schelde!CR47</f>
        <v>0.7146903146108001</v>
      </c>
      <c r="CS47" s="1">
        <f>Eems!CS47+Maas!CS47+Midden!CS47+Noord!CS47+Oost!CS47+West!CS47+Schelde!CS47</f>
        <v>0.00046</v>
      </c>
      <c r="CT47" s="1">
        <f>Eems!CT47+Maas!CT47+Midden!CT47+Noord!CT47+Oost!CT47+West!CT47+Schelde!CT47</f>
        <v>0</v>
      </c>
      <c r="CU47" s="1">
        <f>Eems!CU47+Maas!CU47+Midden!CU47+Noord!CU47+Oost!CU47+West!CU47+Schelde!CU47</f>
        <v>0</v>
      </c>
      <c r="CV47" s="1">
        <f>Eems!CV47+Maas!CV47+Midden!CV47+Noord!CV47+Oost!CV47+West!CV47+Schelde!CV47</f>
        <v>97.50072135672772</v>
      </c>
      <c r="CW47" s="1">
        <f>Eems!CW47+Maas!CW47+Midden!CW47+Noord!CW47+Oost!CW47+West!CW47+Schelde!CW47</f>
        <v>0</v>
      </c>
      <c r="CX47" s="1">
        <f>Eems!CX47+Maas!CX47+Midden!CX47+Noord!CX47+Oost!CX47+West!CX47+Schelde!CX47</f>
        <v>0</v>
      </c>
      <c r="CY47" s="1">
        <f>Eems!CY47+Maas!CY47+Midden!CY47+Noord!CY47+Oost!CY47+West!CY47+Schelde!CY47</f>
        <v>0</v>
      </c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</row>
    <row r="48" spans="2:130" ht="12.75">
      <c r="B48" s="1" t="s">
        <v>42</v>
      </c>
      <c r="G48" s="1">
        <f>Eems!G48+Maas!G48+Midden!G48+Noord!G48+Oost!G48+West!G48+Schelde!G48</f>
        <v>0</v>
      </c>
      <c r="H48" s="1">
        <f>Eems!H48+Maas!H48+Midden!H48+Noord!H48+Oost!H48+West!H48+Schelde!H48</f>
        <v>0.09106230525283082</v>
      </c>
      <c r="I48" s="1">
        <f>Eems!I48+Maas!I48+Midden!I48+Noord!I48+Oost!I48+West!I48+Schelde!I48</f>
        <v>0.36208046998086313</v>
      </c>
      <c r="J48" s="1">
        <f>Eems!J48+Maas!J48+Midden!J48+Noord!J48+Oost!J48+West!J48+Schelde!J48</f>
        <v>6.2219484929801565</v>
      </c>
      <c r="K48" s="1">
        <f>Eems!K48+Maas!K48+Midden!K48+Noord!K48+Oost!K48+West!K48+Schelde!K48</f>
        <v>364.40289736723304</v>
      </c>
      <c r="L48" s="1">
        <f>Eems!L48+Maas!L48+Midden!L48+Noord!L48+Oost!L48+West!L48+Schelde!L48</f>
        <v>0</v>
      </c>
      <c r="M48" s="1">
        <f>Eems!M48+Maas!M48+Midden!M48+Noord!M48+Oost!M48+West!M48+Schelde!M48</f>
        <v>357.96737645409354</v>
      </c>
      <c r="N48" s="1">
        <f>Eems!N48+Maas!N48+Midden!N48+Noord!N48+Oost!N48+West!N48+Schelde!N48</f>
        <v>8.389864515268282</v>
      </c>
      <c r="O48" s="1">
        <f>Eems!O48+Maas!O48+Midden!O48+Noord!O48+Oost!O48+West!O48+Schelde!O48</f>
        <v>1.0964893970341625</v>
      </c>
      <c r="P48" s="1">
        <f>Eems!P48+Maas!P48+Midden!P48+Noord!P48+Oost!P48+West!P48+Schelde!P48</f>
        <v>0</v>
      </c>
      <c r="Q48" s="1">
        <f>Eems!Q48+Maas!Q48+Midden!Q48+Noord!Q48+Oost!Q48+West!Q48+Schelde!Q48</f>
        <v>0.054824469851708135</v>
      </c>
      <c r="R48" s="1">
        <f>Eems!R48+Maas!R48+Midden!R48+Noord!R48+Oost!R48+West!R48+Schelde!R48</f>
        <v>0</v>
      </c>
      <c r="S48" s="1">
        <f>Eems!S48+Maas!S48+Midden!S48+Noord!S48+Oost!S48+West!S48+Schelde!S48</f>
        <v>106682.50399802176</v>
      </c>
      <c r="T48" s="1">
        <f>Eems!T48+Maas!T48+Midden!T48+Noord!T48+Oost!T48+West!T48+Schelde!T48</f>
        <v>0</v>
      </c>
      <c r="U48" s="1">
        <f>Eems!U48+Maas!U48+Midden!U48+Noord!U48+Oost!U48+West!U48+Schelde!U48</f>
        <v>0</v>
      </c>
      <c r="V48" s="1">
        <f>Eems!V48+Maas!V48+Midden!V48+Noord!V48+Oost!V48+West!V48+Schelde!V48</f>
        <v>0</v>
      </c>
      <c r="W48" s="1">
        <f>Eems!W48+Maas!W48+Midden!W48+Noord!W48+Oost!W48+West!W48+Schelde!W48</f>
        <v>4813.8</v>
      </c>
      <c r="X48" s="1">
        <f>Eems!X48+Maas!X48+Midden!X48+Noord!X48+Oost!X48+West!X48+Schelde!X48</f>
        <v>0</v>
      </c>
      <c r="Y48" s="1">
        <f>Eems!Y48+Maas!Y48+Midden!Y48+Noord!Y48+Oost!Y48+West!Y48+Schelde!Y48</f>
        <v>4813.8</v>
      </c>
      <c r="Z48" s="1">
        <f>Eems!Z48+Maas!Z48+Midden!Z48+Noord!Z48+Oost!Z48+West!Z48+Schelde!Z48</f>
        <v>0</v>
      </c>
      <c r="AA48" s="1">
        <f>Eems!AA48+Maas!AA48+Midden!AA48+Noord!AA48+Oost!AA48+West!AA48+Schelde!AA48</f>
        <v>0</v>
      </c>
      <c r="AB48" s="1">
        <f>Eems!AB48+Maas!AB48+Midden!AB48+Noord!AB48+Oost!AB48+West!AB48+Schelde!AB48</f>
        <v>0</v>
      </c>
      <c r="AC48" s="1">
        <f>Eems!AC48+Maas!AC48+Midden!AC48+Noord!AC48+Oost!AC48+West!AC48+Schelde!AC48</f>
        <v>0</v>
      </c>
      <c r="AD48" s="1">
        <f>Eems!AD48+Maas!AD48+Midden!AD48+Noord!AD48+Oost!AD48+West!AD48+Schelde!AD48</f>
        <v>139.29945435718486</v>
      </c>
      <c r="AE48" s="1">
        <f>Eems!AE48+Maas!AE48+Midden!AE48+Noord!AE48+Oost!AE48+West!AE48+Schelde!AE48</f>
        <v>139.29945435718486</v>
      </c>
      <c r="AF48" s="1">
        <f>Eems!AF48+Maas!AF48+Midden!AF48+Noord!AF48+Oost!AF48+West!AF48+Schelde!AF48</f>
        <v>4464.8592259654915</v>
      </c>
      <c r="AG48" s="1">
        <f>Eems!AG48+Maas!AG48+Midden!AG48+Noord!AG48+Oost!AG48+West!AG48+Schelde!AG48</f>
        <v>4420.121157569044</v>
      </c>
      <c r="AH48" s="1">
        <f>Eems!AH48+Maas!AH48+Midden!AH48+Noord!AH48+Oost!AH48+West!AH48+Schelde!AH48</f>
        <v>44.7380683964478</v>
      </c>
      <c r="AI48" s="1">
        <f>Eems!AI48+Maas!AI48+Midden!AI48+Noord!AI48+Oost!AI48+West!AI48+Schelde!AI48</f>
        <v>139.29945435718486</v>
      </c>
      <c r="AJ48" s="1">
        <f>Eems!AJ48+Maas!AJ48+Midden!AJ48+Noord!AJ48+Oost!AJ48+West!AJ48+Schelde!AJ48</f>
        <v>0</v>
      </c>
      <c r="AK48" s="1">
        <f>Eems!AK48+Maas!AK48+Midden!AK48+Noord!AK48+Oost!AK48+West!AK48+Schelde!AK48</f>
        <v>0</v>
      </c>
      <c r="AL48" s="1">
        <f>Eems!AL48+Maas!AL48+Midden!AL48+Noord!AL48+Oost!AL48+West!AL48+Schelde!AL48</f>
        <v>0</v>
      </c>
      <c r="AM48" s="1">
        <f>Eems!AM48+Maas!AM48+Midden!AM48+Noord!AM48+Oost!AM48+West!AM48+Schelde!AM48</f>
        <v>0</v>
      </c>
      <c r="AN48" s="1">
        <f>Eems!AN48+Maas!AN48+Midden!AN48+Noord!AN48+Oost!AN48+West!AN48+Schelde!AN48</f>
        <v>0</v>
      </c>
      <c r="AO48" s="1">
        <f>Eems!AO48+Maas!AO48+Midden!AO48+Noord!AO48+Oost!AO48+West!AO48+Schelde!AO48</f>
        <v>0</v>
      </c>
      <c r="AP48" s="1">
        <f>Eems!AP48+Maas!AP48+Midden!AP48+Noord!AP48+Oost!AP48+West!AP48+Schelde!AP48</f>
        <v>0</v>
      </c>
      <c r="AQ48" s="1">
        <f>Eems!AQ48+Maas!AQ48+Midden!AQ48+Noord!AQ48+Oost!AQ48+West!AQ48+Schelde!AQ48</f>
        <v>36.90890642706943</v>
      </c>
      <c r="AR48" s="1">
        <f>Eems!AR48+Maas!AR48+Midden!AR48+Noord!AR48+Oost!AR48+West!AR48+Schelde!AR48</f>
        <v>0</v>
      </c>
      <c r="AS48" s="1">
        <f>Eems!AS48+Maas!AS48+Midden!AS48+Noord!AS48+Oost!AS48+West!AS48+Schelde!AS48</f>
        <v>0</v>
      </c>
      <c r="AT48" s="1">
        <f>Eems!AT48+Maas!AT48+Midden!AT48+Noord!AT48+Oost!AT48+West!AT48+Schelde!AT48</f>
        <v>0</v>
      </c>
      <c r="AU48" s="1">
        <f>Eems!AU48+Maas!AU48+Midden!AU48+Noord!AU48+Oost!AU48+West!AU48+Schelde!AU48</f>
        <v>3.8698429162927352</v>
      </c>
      <c r="AV48" s="1">
        <f>Eems!AV48+Maas!AV48+Midden!AV48+Noord!AV48+Oost!AV48+West!AV48+Schelde!AV48</f>
        <v>0</v>
      </c>
      <c r="AW48" s="1">
        <f>Eems!AW48+Maas!AW48+Midden!AW48+Noord!AW48+Oost!AW48+West!AW48+Schelde!AW48</f>
        <v>4473.806839644778</v>
      </c>
      <c r="AX48" s="1">
        <f>Eems!AX48+Maas!AX48+Midden!AX48+Noord!AX48+Oost!AX48+West!AX48+Schelde!AX48</f>
        <v>0</v>
      </c>
      <c r="AY48" s="1">
        <f>Eems!AY48+Maas!AY48+Midden!AY48+Noord!AY48+Oost!AY48+West!AY48+Schelde!AY48</f>
        <v>0</v>
      </c>
      <c r="AZ48" s="1">
        <f>Eems!AZ48+Maas!AZ48+Midden!AZ48+Noord!AZ48+Oost!AZ48+West!AZ48+Schelde!AZ48</f>
        <v>4.4738068396447765</v>
      </c>
      <c r="BA48" s="1">
        <f>Eems!BA48+Maas!BA48+Midden!BA48+Noord!BA48+Oost!BA48+West!BA48+Schelde!BA48</f>
        <v>0.581594889153821</v>
      </c>
      <c r="BB48" s="1">
        <f>Eems!BB48+Maas!BB48+Midden!BB48+Noord!BB48+Oost!BB48+West!BB48+Schelde!BB48</f>
        <v>0.8947613679289552</v>
      </c>
      <c r="BC48" s="1">
        <f>Eems!BC48+Maas!BC48+Midden!BC48+Noord!BC48+Oost!BC48+West!BC48+Schelde!BC48</f>
        <v>0.8052852311360609</v>
      </c>
      <c r="BD48" s="1">
        <f>Eems!BD48+Maas!BD48+Midden!BD48+Noord!BD48+Oost!BD48+West!BD48+Schelde!BD48</f>
        <v>0.7829161969378361</v>
      </c>
      <c r="BE48" s="1">
        <f>Eems!BE48+Maas!BE48+Midden!BE48+Noord!BE48+Oost!BE48+West!BE48+Schelde!BE48</f>
        <v>0.8052852311360609</v>
      </c>
      <c r="BF48" s="1">
        <f>Eems!BF48+Maas!BF48+Midden!BF48+Noord!BF48+Oost!BF48+West!BF48+Schelde!BF48</f>
        <v>0.44738068396447783</v>
      </c>
      <c r="BG48" s="1">
        <f>Eems!BG48+Maas!BG48+Midden!BG48+Noord!BG48+Oost!BG48+West!BG48+Schelde!BG48</f>
        <v>0.44738068396447783</v>
      </c>
      <c r="BH48" s="1">
        <f>Eems!BH48+Maas!BH48+Midden!BH48+Noord!BH48+Oost!BH48+West!BH48+Schelde!BH48</f>
        <v>0.9842375047218513</v>
      </c>
      <c r="BI48" s="1">
        <f>Eems!BI48+Maas!BI48+Midden!BI48+Noord!BI48+Oost!BI48+West!BI48+Schelde!BI48</f>
        <v>0.29079744457691065</v>
      </c>
      <c r="BJ48" s="1">
        <f>Eems!BJ48+Maas!BJ48+Midden!BJ48+Noord!BJ48+Oost!BJ48+West!BJ48+Schelde!BJ48</f>
        <v>0</v>
      </c>
      <c r="BK48" s="1">
        <f>Eems!BK48+Maas!BK48+Midden!BK48+Noord!BK48+Oost!BK48+West!BK48+Schelde!BK48</f>
        <v>26.8428410378687</v>
      </c>
      <c r="BL48" s="1">
        <f>Eems!BL48+Maas!BL48+Midden!BL48+Noord!BL48+Oost!BL48+West!BL48+Schelde!BL48</f>
        <v>168039.7</v>
      </c>
      <c r="BM48" s="1">
        <f>Eems!BM48+Maas!BM48+Midden!BM48+Noord!BM48+Oost!BM48+West!BM48+Schelde!BM48</f>
        <v>0</v>
      </c>
      <c r="BN48" s="1">
        <f>Eems!BN48+Maas!BN48+Midden!BN48+Noord!BN48+Oost!BN48+West!BN48+Schelde!BN48</f>
        <v>0</v>
      </c>
      <c r="BO48" s="1">
        <f>Eems!BO48+Maas!BO48+Midden!BO48+Noord!BO48+Oost!BO48+West!BO48+Schelde!BO48</f>
        <v>0</v>
      </c>
      <c r="BP48" s="1">
        <f>Eems!BP48+Maas!BP48+Midden!BP48+Noord!BP48+Oost!BP48+West!BP48+Schelde!BP48</f>
        <v>0</v>
      </c>
      <c r="BQ48" s="1">
        <f>Eems!BQ48+Maas!BQ48+Midden!BQ48+Noord!BQ48+Oost!BQ48+West!BQ48+Schelde!BQ48</f>
        <v>0</v>
      </c>
      <c r="BR48" s="1">
        <f>Eems!BR48+Maas!BR48+Midden!BR48+Noord!BR48+Oost!BR48+West!BR48+Schelde!BR48</f>
        <v>0</v>
      </c>
      <c r="BS48" s="1">
        <f>Eems!BS48+Maas!BS48+Midden!BS48+Noord!BS48+Oost!BS48+West!BS48+Schelde!BS48</f>
        <v>139.29945435718486</v>
      </c>
      <c r="BT48" s="1">
        <f>Eems!BT48+Maas!BT48+Midden!BT48+Noord!BT48+Oost!BT48+West!BT48+Schelde!BT48</f>
        <v>0</v>
      </c>
      <c r="BU48" s="1">
        <f>Eems!BU48+Maas!BU48+Midden!BU48+Noord!BU48+Oost!BU48+West!BU48+Schelde!BU48</f>
        <v>0</v>
      </c>
      <c r="BV48" s="1">
        <f>Eems!BV48+Maas!BV48+Midden!BV48+Noord!BV48+Oost!BV48+West!BV48+Schelde!BV48</f>
        <v>73.07414142255367</v>
      </c>
      <c r="BW48" s="1">
        <f>Eems!BW48+Maas!BW48+Midden!BW48+Noord!BW48+Oost!BW48+West!BW48+Schelde!BW48</f>
        <v>0</v>
      </c>
      <c r="BX48" s="1">
        <f>Eems!BX48+Maas!BX48+Midden!BX48+Noord!BX48+Oost!BX48+West!BX48+Schelde!BX48</f>
        <v>66.22531293463136</v>
      </c>
      <c r="BY48" s="1">
        <f>Eems!BY48+Maas!BY48+Midden!BY48+Noord!BY48+Oost!BY48+West!BY48+Schelde!BY48</f>
        <v>0</v>
      </c>
      <c r="BZ48" s="1">
        <f>Eems!BZ48+Maas!BZ48+Midden!BZ48+Noord!BZ48+Oost!BZ48+West!BZ48+Schelde!BZ48</f>
        <v>0</v>
      </c>
      <c r="CA48" s="1">
        <f>Eems!CA48+Maas!CA48+Midden!CA48+Noord!CA48+Oost!CA48+West!CA48+Schelde!CA48</f>
        <v>139.29945435718486</v>
      </c>
      <c r="CB48" s="1">
        <f>Eems!CB48+Maas!CB48+Midden!CB48+Noord!CB48+Oost!CB48+West!CB48+Schelde!CB48</f>
        <v>0</v>
      </c>
      <c r="CC48" s="1">
        <f>Eems!CC48+Maas!CC48+Midden!CC48+Noord!CC48+Oost!CC48+West!CC48+Schelde!CC48</f>
        <v>0</v>
      </c>
      <c r="CD48" s="1">
        <f>Eems!CD48+Maas!CD48+Midden!CD48+Noord!CD48+Oost!CD48+West!CD48+Schelde!CD48</f>
        <v>0</v>
      </c>
      <c r="CE48" s="1">
        <f>Eems!CE48+Maas!CE48+Midden!CE48+Noord!CE48+Oost!CE48+West!CE48+Schelde!CE48</f>
        <v>0</v>
      </c>
      <c r="CF48" s="1">
        <f>Eems!CF48+Maas!CF48+Midden!CF48+Noord!CF48+Oost!CF48+West!CF48+Schelde!CF48</f>
        <v>0</v>
      </c>
      <c r="CG48" s="1">
        <f>Eems!CG48+Maas!CG48+Midden!CG48+Noord!CG48+Oost!CG48+West!CG48+Schelde!CG48</f>
        <v>0</v>
      </c>
      <c r="CH48" s="1">
        <f>Eems!CH48+Maas!CH48+Midden!CH48+Noord!CH48+Oost!CH48+West!CH48+Schelde!CH48</f>
        <v>0</v>
      </c>
      <c r="CI48" s="1">
        <f>Eems!CI48+Maas!CI48+Midden!CI48+Noord!CI48+Oost!CI48+West!CI48+Schelde!CI48</f>
        <v>0</v>
      </c>
      <c r="CJ48" s="1">
        <f>Eems!CJ48+Maas!CJ48+Midden!CJ48+Noord!CJ48+Oost!CJ48+West!CJ48+Schelde!CJ48</f>
        <v>0</v>
      </c>
      <c r="CK48" s="1">
        <f>Eems!CK48+Maas!CK48+Midden!CK48+Noord!CK48+Oost!CK48+West!CK48+Schelde!CK48</f>
        <v>0</v>
      </c>
      <c r="CL48" s="1">
        <f>Eems!CL48+Maas!CL48+Midden!CL48+Noord!CL48+Oost!CL48+West!CL48+Schelde!CL48</f>
        <v>0</v>
      </c>
      <c r="CM48" s="1">
        <f>Eems!CM48+Maas!CM48+Midden!CM48+Noord!CM48+Oost!CM48+West!CM48+Schelde!CM48</f>
        <v>0</v>
      </c>
      <c r="CN48" s="1">
        <f>Eems!CN48+Maas!CN48+Midden!CN48+Noord!CN48+Oost!CN48+West!CN48+Schelde!CN48</f>
        <v>0</v>
      </c>
      <c r="CO48" s="1">
        <f>Eems!CO48+Maas!CO48+Midden!CO48+Noord!CO48+Oost!CO48+West!CO48+Schelde!CO48</f>
        <v>0</v>
      </c>
      <c r="CP48" s="1">
        <f>Eems!CP48+Maas!CP48+Midden!CP48+Noord!CP48+Oost!CP48+West!CP48+Schelde!CP48</f>
        <v>0</v>
      </c>
      <c r="CQ48" s="1">
        <f>Eems!CQ48+Maas!CQ48+Midden!CQ48+Noord!CQ48+Oost!CQ48+West!CQ48+Schelde!CQ48</f>
        <v>0</v>
      </c>
      <c r="CR48" s="1">
        <f>Eems!CR48+Maas!CR48+Midden!CR48+Noord!CR48+Oost!CR48+West!CR48+Schelde!CR48</f>
        <v>0</v>
      </c>
      <c r="CS48" s="1">
        <f>Eems!CS48+Maas!CS48+Midden!CS48+Noord!CS48+Oost!CS48+West!CS48+Schelde!CS48</f>
        <v>0</v>
      </c>
      <c r="CT48" s="1">
        <f>Eems!CT48+Maas!CT48+Midden!CT48+Noord!CT48+Oost!CT48+West!CT48+Schelde!CT48</f>
        <v>0</v>
      </c>
      <c r="CU48" s="1">
        <f>Eems!CU48+Maas!CU48+Midden!CU48+Noord!CU48+Oost!CU48+West!CU48+Schelde!CU48</f>
        <v>0</v>
      </c>
      <c r="CV48" s="1">
        <f>Eems!CV48+Maas!CV48+Midden!CV48+Noord!CV48+Oost!CV48+West!CV48+Schelde!CV48</f>
        <v>0</v>
      </c>
      <c r="CW48" s="1">
        <f>Eems!CW48+Maas!CW48+Midden!CW48+Noord!CW48+Oost!CW48+West!CW48+Schelde!CW48</f>
        <v>0</v>
      </c>
      <c r="CX48" s="1">
        <f>Eems!CX48+Maas!CX48+Midden!CX48+Noord!CX48+Oost!CX48+West!CX48+Schelde!CX48</f>
        <v>0</v>
      </c>
      <c r="CY48" s="1">
        <f>Eems!CY48+Maas!CY48+Midden!CY48+Noord!CY48+Oost!CY48+West!CY48+Schelde!CY48</f>
        <v>0</v>
      </c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</row>
    <row r="49" spans="7:130" ht="12.75"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</row>
    <row r="50" spans="7:130" ht="12.75">
      <c r="G50" s="1">
        <f>SUM(G3:G49)</f>
        <v>4114.15780862292</v>
      </c>
      <c r="H50" s="1">
        <f aca="true" t="shared" si="0" ref="H50:BS50">SUM(H3:H49)</f>
        <v>10178.325188136136</v>
      </c>
      <c r="I50" s="1">
        <f t="shared" si="0"/>
        <v>4306.200399167955</v>
      </c>
      <c r="J50" s="1">
        <f t="shared" si="0"/>
        <v>22948.790853057086</v>
      </c>
      <c r="K50" s="1">
        <f t="shared" si="0"/>
        <v>198017.78736788224</v>
      </c>
      <c r="L50" s="1">
        <f t="shared" si="0"/>
        <v>602.6326626869918</v>
      </c>
      <c r="M50" s="1">
        <f t="shared" si="0"/>
        <v>155006.01743098348</v>
      </c>
      <c r="N50" s="1">
        <f t="shared" si="0"/>
        <v>157260.90358871475</v>
      </c>
      <c r="O50" s="1">
        <f t="shared" si="0"/>
        <v>79.81574157112543</v>
      </c>
      <c r="P50" s="1">
        <f t="shared" si="0"/>
        <v>925.2567846662238</v>
      </c>
      <c r="Q50" s="1">
        <f t="shared" si="0"/>
        <v>4.021248733124505</v>
      </c>
      <c r="R50" s="1">
        <f t="shared" si="0"/>
        <v>139.71635457647832</v>
      </c>
      <c r="S50" s="1">
        <f t="shared" si="0"/>
        <v>3715032.1642793044</v>
      </c>
      <c r="T50" s="1">
        <f t="shared" si="0"/>
        <v>80657.03913511493</v>
      </c>
      <c r="U50" s="1">
        <f t="shared" si="0"/>
        <v>18752.81174670069</v>
      </c>
      <c r="V50" s="1">
        <f t="shared" si="0"/>
        <v>17027385.814742025</v>
      </c>
      <c r="W50" s="1">
        <f t="shared" si="0"/>
        <v>147549812.16085273</v>
      </c>
      <c r="X50" s="1">
        <f t="shared" si="0"/>
        <v>1787974.982196424</v>
      </c>
      <c r="Y50" s="1">
        <f t="shared" si="0"/>
        <v>9261225.325320238</v>
      </c>
      <c r="Z50" s="1">
        <f t="shared" si="0"/>
        <v>768990885.713237</v>
      </c>
      <c r="AA50" s="1">
        <f t="shared" si="0"/>
        <v>2534.0707314226165</v>
      </c>
      <c r="AB50" s="1">
        <f t="shared" si="0"/>
        <v>626174.0855208226</v>
      </c>
      <c r="AC50" s="1">
        <f t="shared" si="0"/>
        <v>98936142.01224564</v>
      </c>
      <c r="AD50" s="1">
        <f t="shared" si="0"/>
        <v>1594087.7100518493</v>
      </c>
      <c r="AE50" s="1">
        <f t="shared" si="0"/>
        <v>234339.70657702445</v>
      </c>
      <c r="AF50" s="1">
        <f t="shared" si="0"/>
        <v>2661352.573614015</v>
      </c>
      <c r="AG50" s="1">
        <f t="shared" si="0"/>
        <v>1961711.9492030272</v>
      </c>
      <c r="AH50" s="1">
        <f t="shared" si="0"/>
        <v>699640.6244109892</v>
      </c>
      <c r="AI50" s="1">
        <f t="shared" si="0"/>
        <v>1527163.6294698939</v>
      </c>
      <c r="AJ50" s="1">
        <f t="shared" si="0"/>
        <v>4874.5260959853</v>
      </c>
      <c r="AK50" s="1">
        <f t="shared" si="0"/>
        <v>3975.055773638631</v>
      </c>
      <c r="AL50" s="1">
        <f t="shared" si="0"/>
        <v>74957.99776066332</v>
      </c>
      <c r="AM50" s="1">
        <f t="shared" si="0"/>
        <v>97360.65350692974</v>
      </c>
      <c r="AN50" s="1">
        <f t="shared" si="0"/>
        <v>11470.960411238375</v>
      </c>
      <c r="AO50" s="1">
        <f t="shared" si="0"/>
        <v>26147.46250205555</v>
      </c>
      <c r="AP50" s="1">
        <f t="shared" si="0"/>
        <v>30000.388041919603</v>
      </c>
      <c r="AQ50" s="1">
        <f t="shared" si="0"/>
        <v>6666.316675808633</v>
      </c>
      <c r="AR50" s="1">
        <f t="shared" si="0"/>
        <v>66924.08058195483</v>
      </c>
      <c r="AS50" s="1">
        <f t="shared" si="0"/>
        <v>40173.04932763158</v>
      </c>
      <c r="AT50" s="1">
        <f t="shared" si="0"/>
        <v>189270.29068691883</v>
      </c>
      <c r="AU50" s="1">
        <f t="shared" si="0"/>
        <v>2003.1804965084987</v>
      </c>
      <c r="AV50" s="1">
        <f t="shared" si="0"/>
        <v>106827.70504393168</v>
      </c>
      <c r="AW50" s="1">
        <f t="shared" si="0"/>
        <v>1190928.3749362102</v>
      </c>
      <c r="AX50" s="1">
        <f t="shared" si="0"/>
        <v>2.465891907878584</v>
      </c>
      <c r="AY50" s="1">
        <f t="shared" si="0"/>
        <v>1901.9644701593172</v>
      </c>
      <c r="AZ50" s="1">
        <f t="shared" si="0"/>
        <v>685.5937154549428</v>
      </c>
      <c r="BA50" s="1">
        <f t="shared" si="0"/>
        <v>100.20325536790409</v>
      </c>
      <c r="BB50" s="1">
        <f t="shared" si="0"/>
        <v>1286.8650762892066</v>
      </c>
      <c r="BC50" s="1">
        <f t="shared" si="0"/>
        <v>116.63476043226916</v>
      </c>
      <c r="BD50" s="1">
        <f t="shared" si="0"/>
        <v>123.43085283132179</v>
      </c>
      <c r="BE50" s="1">
        <f t="shared" si="0"/>
        <v>217.2179242314938</v>
      </c>
      <c r="BF50" s="1">
        <f t="shared" si="0"/>
        <v>38.47722547428744</v>
      </c>
      <c r="BG50" s="1">
        <f t="shared" si="0"/>
        <v>54.60067707212695</v>
      </c>
      <c r="BH50" s="1">
        <f t="shared" si="0"/>
        <v>99.4088628439057</v>
      </c>
      <c r="BI50" s="1">
        <f t="shared" si="0"/>
        <v>33.45164081328762</v>
      </c>
      <c r="BJ50" s="1">
        <f t="shared" si="0"/>
        <v>933.4467846662237</v>
      </c>
      <c r="BK50" s="1">
        <f t="shared" si="0"/>
        <v>3179.1207601718243</v>
      </c>
      <c r="BL50" s="1">
        <f t="shared" si="0"/>
        <v>149558439.4635504</v>
      </c>
      <c r="BM50" s="1">
        <f t="shared" si="0"/>
        <v>925.2567846662238</v>
      </c>
      <c r="BN50" s="1">
        <f t="shared" si="0"/>
        <v>7980.22147702261</v>
      </c>
      <c r="BO50" s="1">
        <f t="shared" si="0"/>
        <v>5</v>
      </c>
      <c r="BP50" s="1">
        <f t="shared" si="0"/>
        <v>213.97151344471092</v>
      </c>
      <c r="BQ50" s="1">
        <f t="shared" si="0"/>
        <v>4264.68037843431</v>
      </c>
      <c r="BR50" s="1">
        <f t="shared" si="0"/>
        <v>0.0030783981234324765</v>
      </c>
      <c r="BS50" s="1">
        <f t="shared" si="0"/>
        <v>18697.840290887398</v>
      </c>
      <c r="BT50" s="1">
        <f aca="true" t="shared" si="1" ref="BT50:CY50">SUM(BT3:BT49)</f>
        <v>0.0060616035730540006</v>
      </c>
      <c r="BU50" s="1">
        <f t="shared" si="1"/>
        <v>0.0005059999999999999</v>
      </c>
      <c r="BV50" s="1">
        <f t="shared" si="1"/>
        <v>111.6851526897045</v>
      </c>
      <c r="BW50" s="1">
        <f t="shared" si="1"/>
        <v>324.41521701087476</v>
      </c>
      <c r="BX50" s="1">
        <f t="shared" si="1"/>
        <v>832.5029088437727</v>
      </c>
      <c r="BY50" s="1">
        <f t="shared" si="1"/>
        <v>2033.5994152024878</v>
      </c>
      <c r="BZ50" s="1">
        <f t="shared" si="1"/>
        <v>1802.3565414036507</v>
      </c>
      <c r="CA50" s="1">
        <f t="shared" si="1"/>
        <v>8860.90134949905</v>
      </c>
      <c r="CB50" s="1">
        <f t="shared" si="1"/>
        <v>9836.93894138834</v>
      </c>
      <c r="CC50" s="1">
        <f t="shared" si="1"/>
        <v>6883.917147923112</v>
      </c>
      <c r="CD50" s="1">
        <f t="shared" si="1"/>
        <v>0</v>
      </c>
      <c r="CE50" s="1">
        <f t="shared" si="1"/>
        <v>0</v>
      </c>
      <c r="CF50" s="1">
        <f t="shared" si="1"/>
        <v>0</v>
      </c>
      <c r="CG50" s="1">
        <f t="shared" si="1"/>
        <v>0</v>
      </c>
      <c r="CH50" s="1">
        <f t="shared" si="1"/>
        <v>0</v>
      </c>
      <c r="CI50" s="1">
        <f t="shared" si="1"/>
        <v>0</v>
      </c>
      <c r="CJ50" s="1">
        <f t="shared" si="1"/>
        <v>0</v>
      </c>
      <c r="CK50" s="1">
        <f t="shared" si="1"/>
        <v>0</v>
      </c>
      <c r="CL50" s="1">
        <f t="shared" si="1"/>
        <v>311.0800000000001</v>
      </c>
      <c r="CM50" s="1">
        <f t="shared" si="1"/>
        <v>0.15900000000000017</v>
      </c>
      <c r="CN50" s="1">
        <f t="shared" si="1"/>
        <v>65.47056879999991</v>
      </c>
      <c r="CO50" s="1">
        <f t="shared" si="1"/>
        <v>3814.4915289461715</v>
      </c>
      <c r="CP50" s="1">
        <f t="shared" si="1"/>
        <v>2070.9995431571488</v>
      </c>
      <c r="CQ50" s="1">
        <f t="shared" si="1"/>
        <v>10.666151298019965</v>
      </c>
      <c r="CR50" s="1">
        <f t="shared" si="1"/>
        <v>62.41760496331899</v>
      </c>
      <c r="CS50" s="1">
        <f t="shared" si="1"/>
        <v>0.00046</v>
      </c>
      <c r="CT50" s="1">
        <f t="shared" si="1"/>
        <v>0</v>
      </c>
      <c r="CU50" s="1">
        <f t="shared" si="1"/>
        <v>0</v>
      </c>
      <c r="CV50" s="1">
        <f t="shared" si="1"/>
        <v>1087.1388097130716</v>
      </c>
      <c r="CW50" s="1">
        <f t="shared" si="1"/>
        <v>0</v>
      </c>
      <c r="CX50" s="1">
        <f t="shared" si="1"/>
        <v>0</v>
      </c>
      <c r="CY50" s="1">
        <f t="shared" si="1"/>
        <v>0</v>
      </c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</row>
    <row r="51" spans="7:130" ht="12.75"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</row>
    <row r="52" spans="7:130" ht="12.75"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</row>
    <row r="53" spans="7:130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</row>
    <row r="54" spans="7:130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</row>
    <row r="55" spans="7:130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</row>
    <row r="56" spans="7:130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</row>
    <row r="57" spans="7:130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</row>
    <row r="58" spans="7:130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</row>
    <row r="59" spans="7:130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</row>
    <row r="60" spans="7:130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</row>
    <row r="61" spans="7:130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</row>
    <row r="62" spans="7:130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</row>
    <row r="63" spans="7:130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</row>
    <row r="64" spans="7:130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</row>
    <row r="65" spans="7:130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</row>
    <row r="66" spans="7:130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</row>
    <row r="67" spans="7:130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</row>
    <row r="68" spans="7:130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</row>
    <row r="69" spans="7:130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</row>
    <row r="70" spans="7:130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</row>
    <row r="71" spans="7:130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</row>
    <row r="72" spans="7:130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</row>
    <row r="73" spans="7:130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</row>
    <row r="75" spans="7:254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mham</dc:creator>
  <cp:keywords/>
  <dc:description/>
  <cp:lastModifiedBy>gebruiker</cp:lastModifiedBy>
  <dcterms:created xsi:type="dcterms:W3CDTF">2005-12-14T13:56:39Z</dcterms:created>
  <dcterms:modified xsi:type="dcterms:W3CDTF">2006-02-15T17:37:22Z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1475019557</vt:i4>
  </property>
  <property fmtid="{D5CDD505-2E9C-101B-9397-08002B2CF9AE}" pid="3" name="_EmailSubject">
    <vt:lpwstr>Namwa 2005</vt:lpwstr>
  </property>
  <property fmtid="{D5CDD505-2E9C-101B-9397-08002B2CF9AE}" pid="4" name="_AuthorEmail">
    <vt:lpwstr>MHAM@CBS.nl</vt:lpwstr>
  </property>
  <property fmtid="{D5CDD505-2E9C-101B-9397-08002B2CF9AE}" pid="5" name="_AuthorEmailDisplayName">
    <vt:lpwstr>Ham, mevr. Drs. M. ten</vt:lpwstr>
  </property>
</Properties>
</file>