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7"/>
  </bookViews>
  <sheets>
    <sheet name="NATIONAAL" sheetId="1" r:id="rId1"/>
    <sheet name="WEST" sheetId="2" r:id="rId2"/>
    <sheet name="MIDDEN" sheetId="3" r:id="rId3"/>
    <sheet name="OOST" sheetId="4" r:id="rId4"/>
    <sheet name="NOORD" sheetId="5" r:id="rId5"/>
    <sheet name="SCHELDE" sheetId="6" r:id="rId6"/>
    <sheet name="MAAS" sheetId="7" r:id="rId7"/>
    <sheet name="EEMS" sheetId="8" r:id="rId8"/>
    <sheet name="Extra territoriaal" sheetId="9" r:id="rId9"/>
  </sheets>
  <definedNames/>
  <calcPr fullCalcOnLoad="1"/>
</workbook>
</file>

<file path=xl/sharedStrings.xml><?xml version="1.0" encoding="utf-8"?>
<sst xmlns="http://schemas.openxmlformats.org/spreadsheetml/2006/main" count="2613" uniqueCount="110">
  <si>
    <t>Regio: Nederland</t>
  </si>
  <si>
    <t>Bedrijfsklassen</t>
  </si>
  <si>
    <t xml:space="preserve"> a</t>
  </si>
  <si>
    <t>Landbouw</t>
  </si>
  <si>
    <t xml:space="preserve"> b</t>
  </si>
  <si>
    <t>Visserij</t>
  </si>
  <si>
    <t xml:space="preserve"> c</t>
  </si>
  <si>
    <t>Aardolie- en aardgaswinning</t>
  </si>
  <si>
    <t xml:space="preserve"> d</t>
  </si>
  <si>
    <t>Overige delfstoffenwinning</t>
  </si>
  <si>
    <t xml:space="preserve"> e</t>
  </si>
  <si>
    <t>Voedings- en genotmiddelenindustrie</t>
  </si>
  <si>
    <t xml:space="preserve"> f</t>
  </si>
  <si>
    <t>Textiel- en lederindustrie</t>
  </si>
  <si>
    <t xml:space="preserve"> g</t>
  </si>
  <si>
    <t>Papierindustrie</t>
  </si>
  <si>
    <t xml:space="preserve"> h</t>
  </si>
  <si>
    <t>Uitgeverijen en drukkerijen</t>
  </si>
  <si>
    <t xml:space="preserve"> i</t>
  </si>
  <si>
    <t>Aardolie-industrie</t>
  </si>
  <si>
    <t xml:space="preserve"> j</t>
  </si>
  <si>
    <t>Chemische industrie</t>
  </si>
  <si>
    <t xml:space="preserve"> k</t>
  </si>
  <si>
    <t>Rubber- en kunststofindustrie</t>
  </si>
  <si>
    <t xml:space="preserve"> l</t>
  </si>
  <si>
    <t>Basismetaalindustrie</t>
  </si>
  <si>
    <t xml:space="preserve"> m</t>
  </si>
  <si>
    <t>Metaalproductenindustrie</t>
  </si>
  <si>
    <t xml:space="preserve"> n</t>
  </si>
  <si>
    <t>Machine-industrie</t>
  </si>
  <si>
    <t xml:space="preserve"> o</t>
  </si>
  <si>
    <t>Electrotechnische industrie</t>
  </si>
  <si>
    <t xml:space="preserve"> p</t>
  </si>
  <si>
    <t>Transportmiddelenindustrie</t>
  </si>
  <si>
    <t xml:space="preserve"> q</t>
  </si>
  <si>
    <t>Voorbereiding tot reclycling</t>
  </si>
  <si>
    <t xml:space="preserve"> r</t>
  </si>
  <si>
    <t>Houtindustrie</t>
  </si>
  <si>
    <t xml:space="preserve"> s</t>
  </si>
  <si>
    <t>Bouwmaterialenindustrie</t>
  </si>
  <si>
    <t xml:space="preserve"> t</t>
  </si>
  <si>
    <t>Overige industriele bedrijven</t>
  </si>
  <si>
    <t xml:space="preserve"> u</t>
  </si>
  <si>
    <t>Energiebedrijven</t>
  </si>
  <si>
    <t xml:space="preserve"> v</t>
  </si>
  <si>
    <t>Waterleidingbedrijven</t>
  </si>
  <si>
    <t xml:space="preserve"> w</t>
  </si>
  <si>
    <t>Bouwnijverheid</t>
  </si>
  <si>
    <t xml:space="preserve"> x</t>
  </si>
  <si>
    <t>Autohandel en reparatie</t>
  </si>
  <si>
    <t xml:space="preserve"> y</t>
  </si>
  <si>
    <t>Groothandel</t>
  </si>
  <si>
    <t>aa</t>
  </si>
  <si>
    <t>Detailhandel, horeca en reparatie</t>
  </si>
  <si>
    <t>ab</t>
  </si>
  <si>
    <t>Vervoer over land</t>
  </si>
  <si>
    <t>ac</t>
  </si>
  <si>
    <t>Vervoer over water</t>
  </si>
  <si>
    <t>ad</t>
  </si>
  <si>
    <t>Vervoer door de lucht</t>
  </si>
  <si>
    <t>ae</t>
  </si>
  <si>
    <t>Dienstverlening t.b.v. vervoer</t>
  </si>
  <si>
    <t>af</t>
  </si>
  <si>
    <t>Zakelijke dienstverlening, verhuur en comm.</t>
  </si>
  <si>
    <t>ag</t>
  </si>
  <si>
    <t>Overheidsbestuur en sociale verzekering</t>
  </si>
  <si>
    <t>ah</t>
  </si>
  <si>
    <t>Onderwijs</t>
  </si>
  <si>
    <t>ai</t>
  </si>
  <si>
    <t>Gezondheids- en welzijnszorg</t>
  </si>
  <si>
    <t>aj</t>
  </si>
  <si>
    <t>Milieudienstverlening</t>
  </si>
  <si>
    <t>ak</t>
  </si>
  <si>
    <t>Overige diensten</t>
  </si>
  <si>
    <t>Totaal</t>
  </si>
  <si>
    <t>productie</t>
  </si>
  <si>
    <t>basisprijzen</t>
  </si>
  <si>
    <t>mln euro's</t>
  </si>
  <si>
    <t>1000 arbeidsjaren</t>
  </si>
  <si>
    <t>Verbruik</t>
  </si>
  <si>
    <t>aankoopprijzen</t>
  </si>
  <si>
    <t>Bruto toegevoegde waarde</t>
  </si>
  <si>
    <t>Beloning werknemers</t>
  </si>
  <si>
    <t>Regio: Rijn-West</t>
  </si>
  <si>
    <t>Regio: Rijn-Midden</t>
  </si>
  <si>
    <t>Regio: Rijn-Oost</t>
  </si>
  <si>
    <t>Regio: Rijn-Noord</t>
  </si>
  <si>
    <t>Regio: Schelde</t>
  </si>
  <si>
    <t>Regio: Maas</t>
  </si>
  <si>
    <t>Regio: Eems</t>
  </si>
  <si>
    <t>Arbeidsvolume werknemers</t>
  </si>
  <si>
    <t>werknemers</t>
  </si>
  <si>
    <t>Regio: extra territoriaal</t>
  </si>
  <si>
    <t>Regel i is inclusief regel j</t>
  </si>
  <si>
    <t>Regel u is inclusief regel v</t>
  </si>
  <si>
    <t>Regel c is inclusief regel d</t>
  </si>
  <si>
    <t>Regel ac is inclusief regel ad</t>
  </si>
  <si>
    <t>Regel ag is inclusief regel ah</t>
  </si>
  <si>
    <t>Regel l is inclusief regel m</t>
  </si>
  <si>
    <t>x</t>
  </si>
  <si>
    <t/>
  </si>
  <si>
    <t xml:space="preserve"> </t>
  </si>
  <si>
    <t>Regel k is inclusief regel l in 2001 en 2002</t>
  </si>
  <si>
    <t>Regel ai is inclusief aj in 2001 en 2002</t>
  </si>
  <si>
    <t>Regel c is inclusief regel d in 2001 en 2002</t>
  </si>
  <si>
    <t>Regel f is inclusief regel g in 2001 en 2002</t>
  </si>
  <si>
    <t>Regel f is inclusief regel g voor 2001 en 2002</t>
  </si>
  <si>
    <t>Regel p is inclusief regel q voor 2001 en 2002</t>
  </si>
  <si>
    <t>Regel p is inclusief regel q in 2001 en 2002</t>
  </si>
  <si>
    <t>Regel ai is inclusief regel aj in 2001 en 2002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</si>
</sst>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9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20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5" fillId="0" borderId="3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1" fontId="5" fillId="0" borderId="5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7" xfId="0" applyBorder="1" applyAlignment="1">
      <alignment/>
    </xf>
    <xf numFmtId="0" fontId="6" fillId="0" borderId="5" xfId="0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6" fillId="0" borderId="4" xfId="0" applyFont="1" applyFill="1" applyBorder="1" applyAlignment="1">
      <alignment/>
    </xf>
    <xf numFmtId="0" fontId="0" fillId="0" borderId="9" xfId="0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1" fontId="5" fillId="0" borderId="4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1996" xfId="20"/>
    <cellStyle name="Standaard_totaal bedrijven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AK44" sqref="AK44"/>
    </sheetView>
  </sheetViews>
  <sheetFormatPr defaultColWidth="9.140625" defaultRowHeight="9" customHeight="1"/>
  <cols>
    <col min="1" max="1" width="9.140625" style="8" customWidth="1"/>
    <col min="2" max="2" width="20.28125" style="8" customWidth="1"/>
    <col min="3" max="7" width="9.140625" style="8" customWidth="1"/>
    <col min="8" max="8" width="10.00390625" style="8" bestFit="1" customWidth="1"/>
    <col min="9" max="9" width="10.00390625" style="8" customWidth="1"/>
    <col min="10" max="16384" width="9.140625" style="8" customWidth="1"/>
  </cols>
  <sheetData>
    <row r="1" spans="1:37" ht="9" customHeight="1">
      <c r="A1" s="24" t="s">
        <v>0</v>
      </c>
      <c r="B1" s="25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4.25" customHeight="1">
      <c r="A2" s="1" t="s">
        <v>1</v>
      </c>
      <c r="B2" s="2"/>
      <c r="C2" s="38" t="s">
        <v>75</v>
      </c>
      <c r="D2" s="39"/>
      <c r="E2" s="39"/>
      <c r="F2" s="39"/>
      <c r="G2" s="39"/>
      <c r="H2" s="5"/>
      <c r="I2" s="29"/>
      <c r="J2" s="39" t="s">
        <v>79</v>
      </c>
      <c r="K2" s="39"/>
      <c r="L2" s="39"/>
      <c r="M2" s="39"/>
      <c r="N2" s="39"/>
      <c r="O2" s="5"/>
      <c r="P2" s="29"/>
      <c r="Q2" s="39" t="s">
        <v>81</v>
      </c>
      <c r="R2" s="39"/>
      <c r="S2" s="39"/>
      <c r="T2" s="39"/>
      <c r="U2" s="39"/>
      <c r="V2" s="5"/>
      <c r="W2" s="29"/>
      <c r="X2" s="39" t="s">
        <v>82</v>
      </c>
      <c r="Y2" s="39"/>
      <c r="Z2" s="39"/>
      <c r="AA2" s="39"/>
      <c r="AB2" s="39"/>
      <c r="AC2" s="5"/>
      <c r="AD2" s="5"/>
      <c r="AE2" s="36" t="s">
        <v>90</v>
      </c>
      <c r="AF2" s="37"/>
      <c r="AG2" s="37"/>
      <c r="AH2" s="37"/>
      <c r="AI2" s="37"/>
      <c r="AJ2" s="20"/>
      <c r="AK2" s="17"/>
    </row>
    <row r="3" spans="1:37" ht="12.75" customHeight="1">
      <c r="A3" s="1"/>
      <c r="B3" s="2"/>
      <c r="C3" s="38" t="s">
        <v>76</v>
      </c>
      <c r="D3" s="39"/>
      <c r="E3" s="39"/>
      <c r="F3" s="39"/>
      <c r="G3" s="39"/>
      <c r="H3" s="5"/>
      <c r="I3" s="30"/>
      <c r="J3" s="39" t="s">
        <v>80</v>
      </c>
      <c r="K3" s="39"/>
      <c r="L3" s="39"/>
      <c r="M3" s="39"/>
      <c r="N3" s="39"/>
      <c r="O3" s="5"/>
      <c r="P3" s="30"/>
      <c r="Q3" s="39" t="s">
        <v>76</v>
      </c>
      <c r="R3" s="39"/>
      <c r="S3" s="39"/>
      <c r="T3" s="39"/>
      <c r="U3" s="39"/>
      <c r="V3" s="5"/>
      <c r="W3" s="30"/>
      <c r="X3" s="39"/>
      <c r="Y3" s="39"/>
      <c r="Z3" s="39"/>
      <c r="AA3" s="39"/>
      <c r="AB3" s="39"/>
      <c r="AC3" s="5"/>
      <c r="AD3" s="5"/>
      <c r="AE3" s="38" t="s">
        <v>91</v>
      </c>
      <c r="AF3" s="39"/>
      <c r="AG3" s="39"/>
      <c r="AH3" s="39"/>
      <c r="AI3" s="39"/>
      <c r="AK3" s="11"/>
    </row>
    <row r="4" spans="1:37" ht="12.75" customHeight="1">
      <c r="A4" s="1"/>
      <c r="B4" s="2"/>
      <c r="C4" s="21">
        <v>1996</v>
      </c>
      <c r="D4" s="19">
        <v>1997</v>
      </c>
      <c r="E4" s="19">
        <v>1998</v>
      </c>
      <c r="F4" s="19">
        <v>1999</v>
      </c>
      <c r="G4" s="19">
        <v>2000</v>
      </c>
      <c r="H4" s="19">
        <v>2001</v>
      </c>
      <c r="I4" s="31">
        <v>2002</v>
      </c>
      <c r="J4" s="19">
        <v>1996</v>
      </c>
      <c r="K4" s="19">
        <v>1997</v>
      </c>
      <c r="L4" s="19">
        <v>1998</v>
      </c>
      <c r="M4" s="19">
        <v>1999</v>
      </c>
      <c r="N4" s="19">
        <v>2000</v>
      </c>
      <c r="O4" s="19">
        <v>2001</v>
      </c>
      <c r="P4" s="31">
        <v>2002</v>
      </c>
      <c r="Q4" s="19">
        <v>1996</v>
      </c>
      <c r="R4" s="19">
        <v>1997</v>
      </c>
      <c r="S4" s="19">
        <v>1998</v>
      </c>
      <c r="T4" s="19">
        <v>1999</v>
      </c>
      <c r="U4" s="19">
        <v>2000</v>
      </c>
      <c r="V4" s="19">
        <v>2001</v>
      </c>
      <c r="W4" s="31">
        <v>2002</v>
      </c>
      <c r="X4" s="19">
        <v>1996</v>
      </c>
      <c r="Y4" s="19">
        <v>1997</v>
      </c>
      <c r="Z4" s="19">
        <v>1998</v>
      </c>
      <c r="AA4" s="19">
        <v>1999</v>
      </c>
      <c r="AB4" s="19">
        <v>2000</v>
      </c>
      <c r="AC4" s="19">
        <v>2001</v>
      </c>
      <c r="AD4" s="19">
        <v>2002</v>
      </c>
      <c r="AE4" s="21">
        <v>1996</v>
      </c>
      <c r="AF4" s="19">
        <v>1997</v>
      </c>
      <c r="AG4" s="19">
        <v>1998</v>
      </c>
      <c r="AH4" s="19">
        <v>1999</v>
      </c>
      <c r="AI4" s="19">
        <v>2000</v>
      </c>
      <c r="AJ4" s="18">
        <v>2001</v>
      </c>
      <c r="AK4" s="27">
        <v>2002</v>
      </c>
    </row>
    <row r="5" spans="1:37" ht="9" customHeight="1">
      <c r="A5" s="4"/>
      <c r="B5" s="6"/>
      <c r="C5" s="34" t="s">
        <v>77</v>
      </c>
      <c r="D5" s="35"/>
      <c r="E5" s="35"/>
      <c r="F5" s="35"/>
      <c r="G5" s="35"/>
      <c r="H5" s="22"/>
      <c r="I5" s="32"/>
      <c r="J5" s="35" t="s">
        <v>77</v>
      </c>
      <c r="K5" s="35"/>
      <c r="L5" s="35"/>
      <c r="M5" s="35"/>
      <c r="N5" s="35"/>
      <c r="O5" s="22"/>
      <c r="P5" s="32"/>
      <c r="Q5" s="35" t="s">
        <v>77</v>
      </c>
      <c r="R5" s="35"/>
      <c r="S5" s="35"/>
      <c r="T5" s="35"/>
      <c r="U5" s="35"/>
      <c r="V5" s="22"/>
      <c r="W5" s="32"/>
      <c r="X5" s="35" t="s">
        <v>77</v>
      </c>
      <c r="Y5" s="35"/>
      <c r="Z5" s="35"/>
      <c r="AA5" s="35"/>
      <c r="AB5" s="35"/>
      <c r="AC5" s="22"/>
      <c r="AD5" s="22"/>
      <c r="AE5" s="34" t="s">
        <v>78</v>
      </c>
      <c r="AF5" s="35"/>
      <c r="AG5" s="35"/>
      <c r="AH5" s="35"/>
      <c r="AI5" s="35"/>
      <c r="AJ5" s="23"/>
      <c r="AK5" s="28"/>
    </row>
    <row r="6" spans="1:37" ht="9" customHeight="1">
      <c r="A6" s="3"/>
      <c r="B6" s="3"/>
      <c r="C6" s="7"/>
      <c r="I6" s="11"/>
      <c r="P6" s="11"/>
      <c r="W6" s="11"/>
      <c r="AE6" s="14"/>
      <c r="AK6" s="11"/>
    </row>
    <row r="7" spans="1:37" ht="9" customHeight="1">
      <c r="A7" s="3" t="s">
        <v>2</v>
      </c>
      <c r="B7" s="3" t="s">
        <v>3</v>
      </c>
      <c r="C7" s="9">
        <v>20247.673241942</v>
      </c>
      <c r="D7" s="10">
        <v>20050.2788479428</v>
      </c>
      <c r="E7" s="10">
        <v>20372.4628013667</v>
      </c>
      <c r="F7" s="10">
        <v>20148</v>
      </c>
      <c r="G7" s="10">
        <v>21352</v>
      </c>
      <c r="H7" s="10">
        <v>22914</v>
      </c>
      <c r="I7" s="16">
        <v>22712.0009</v>
      </c>
      <c r="J7" s="10">
        <v>10666.5577594148</v>
      </c>
      <c r="K7" s="10">
        <v>10714.2046821043</v>
      </c>
      <c r="L7" s="10">
        <v>10695.1459130285</v>
      </c>
      <c r="M7" s="10">
        <v>10851</v>
      </c>
      <c r="N7" s="10">
        <v>11361</v>
      </c>
      <c r="O7" s="10">
        <v>13031.999894189</v>
      </c>
      <c r="P7" s="16">
        <v>13342.000315023</v>
      </c>
      <c r="Q7" s="10">
        <v>9581.11548252721</v>
      </c>
      <c r="R7" s="10">
        <v>9336.07416583848</v>
      </c>
      <c r="S7" s="10">
        <v>9677.31688833828</v>
      </c>
      <c r="T7" s="10">
        <v>9297</v>
      </c>
      <c r="U7" s="10">
        <v>9991</v>
      </c>
      <c r="V7" s="10">
        <v>9882.000105811</v>
      </c>
      <c r="W7" s="16">
        <f>I7-P7</f>
        <v>9370.000584976999</v>
      </c>
      <c r="X7" s="10">
        <v>1571.89466853624</v>
      </c>
      <c r="Y7" s="10">
        <v>1632.24743727623</v>
      </c>
      <c r="Z7" s="10">
        <v>1645.40706354284</v>
      </c>
      <c r="AA7" s="10">
        <v>1741</v>
      </c>
      <c r="AB7" s="10">
        <v>1822</v>
      </c>
      <c r="AC7" s="10">
        <v>2604.9997</v>
      </c>
      <c r="AD7" s="10">
        <v>2839.0003</v>
      </c>
      <c r="AE7" s="15">
        <v>77.9</v>
      </c>
      <c r="AF7" s="10">
        <v>79.7</v>
      </c>
      <c r="AG7" s="10">
        <v>80.9999999999999</v>
      </c>
      <c r="AH7" s="10">
        <v>83.9999999999999</v>
      </c>
      <c r="AI7" s="10">
        <v>84.1999999999999</v>
      </c>
      <c r="AJ7" s="10">
        <v>91.038902201</v>
      </c>
      <c r="AK7" s="16">
        <v>92.462825107</v>
      </c>
    </row>
    <row r="8" spans="1:37" ht="9" customHeight="1">
      <c r="A8" s="3" t="s">
        <v>4</v>
      </c>
      <c r="B8" s="3" t="s">
        <v>5</v>
      </c>
      <c r="C8" s="9">
        <v>451.965095225778</v>
      </c>
      <c r="D8" s="10">
        <v>448.788633713147</v>
      </c>
      <c r="E8" s="10">
        <v>490.99019380953</v>
      </c>
      <c r="F8" s="10">
        <v>522</v>
      </c>
      <c r="G8" s="10">
        <v>511</v>
      </c>
      <c r="H8" s="10">
        <v>542.0002</v>
      </c>
      <c r="I8" s="16">
        <v>488.0002</v>
      </c>
      <c r="J8" s="10">
        <v>185.596108380867</v>
      </c>
      <c r="K8" s="10">
        <v>182.873427084326</v>
      </c>
      <c r="L8" s="10">
        <v>186.049888596957</v>
      </c>
      <c r="M8" s="10">
        <v>204</v>
      </c>
      <c r="N8" s="10">
        <v>239</v>
      </c>
      <c r="O8" s="10">
        <v>247.000008539</v>
      </c>
      <c r="P8" s="16">
        <v>225.000007218</v>
      </c>
      <c r="Q8" s="10">
        <v>266.368986844911</v>
      </c>
      <c r="R8" s="10">
        <v>265.915206628821</v>
      </c>
      <c r="S8" s="10">
        <v>304.940305212573</v>
      </c>
      <c r="T8" s="10">
        <v>318</v>
      </c>
      <c r="U8" s="10">
        <v>272</v>
      </c>
      <c r="V8" s="10">
        <v>295.000191461</v>
      </c>
      <c r="W8" s="16">
        <f aca="true" t="shared" si="0" ref="W8:W44">I8-P8</f>
        <v>263.000192782</v>
      </c>
      <c r="X8" s="10">
        <v>89.3947025697574</v>
      </c>
      <c r="Y8" s="10">
        <v>88.4871421375771</v>
      </c>
      <c r="Z8" s="10">
        <v>84.856900408856</v>
      </c>
      <c r="AA8" s="10">
        <v>92</v>
      </c>
      <c r="AB8" s="10">
        <v>86</v>
      </c>
      <c r="AC8" s="10">
        <v>77.9998</v>
      </c>
      <c r="AD8" s="10">
        <v>70.9999</v>
      </c>
      <c r="AE8" s="15">
        <v>2.8</v>
      </c>
      <c r="AF8" s="10">
        <v>2.7</v>
      </c>
      <c r="AG8" s="10">
        <v>2.7</v>
      </c>
      <c r="AH8" s="10">
        <v>2.7</v>
      </c>
      <c r="AI8" s="10">
        <v>2.4</v>
      </c>
      <c r="AJ8" s="10">
        <v>1.418305735</v>
      </c>
      <c r="AK8" s="16">
        <v>1.284686619</v>
      </c>
    </row>
    <row r="9" spans="1:37" ht="9" customHeight="1">
      <c r="A9" s="3" t="s">
        <v>6</v>
      </c>
      <c r="B9" s="3" t="s">
        <v>7</v>
      </c>
      <c r="C9" s="9">
        <v>10165.1306206352</v>
      </c>
      <c r="D9" s="10">
        <v>10234.558993697</v>
      </c>
      <c r="E9" s="10">
        <v>9285.70456185251</v>
      </c>
      <c r="F9" s="10">
        <v>7900</v>
      </c>
      <c r="G9" s="10">
        <v>11250</v>
      </c>
      <c r="H9" s="10">
        <v>13619.0002</v>
      </c>
      <c r="I9" s="16">
        <v>12409.0001</v>
      </c>
      <c r="J9" s="10">
        <v>1783.35624923425</v>
      </c>
      <c r="K9" s="10">
        <v>1829.18805105935</v>
      </c>
      <c r="L9" s="10">
        <v>1892.26350109588</v>
      </c>
      <c r="M9" s="10">
        <v>1767</v>
      </c>
      <c r="N9" s="10">
        <v>1987</v>
      </c>
      <c r="O9" s="10">
        <v>2987.999879567</v>
      </c>
      <c r="P9" s="16">
        <v>2934.999950268</v>
      </c>
      <c r="Q9" s="10">
        <v>8381.77437140095</v>
      </c>
      <c r="R9" s="10">
        <v>8405.37094263764</v>
      </c>
      <c r="S9" s="10">
        <v>7393.44106075663</v>
      </c>
      <c r="T9" s="10">
        <v>6133</v>
      </c>
      <c r="U9" s="10">
        <v>9263</v>
      </c>
      <c r="V9" s="10">
        <v>10631.000320433</v>
      </c>
      <c r="W9" s="16">
        <f t="shared" si="0"/>
        <v>9474.000149731999</v>
      </c>
      <c r="X9" s="10">
        <v>345.326744444596</v>
      </c>
      <c r="Y9" s="10">
        <v>341.242722499784</v>
      </c>
      <c r="Z9" s="10">
        <v>333.074678610162</v>
      </c>
      <c r="AA9" s="10">
        <v>327</v>
      </c>
      <c r="AB9" s="10">
        <v>319</v>
      </c>
      <c r="AC9" s="10">
        <v>480</v>
      </c>
      <c r="AD9" s="10">
        <v>545</v>
      </c>
      <c r="AE9" s="15">
        <v>7.1</v>
      </c>
      <c r="AF9" s="10">
        <v>6.5</v>
      </c>
      <c r="AG9" s="10">
        <v>6.6</v>
      </c>
      <c r="AH9" s="10">
        <v>6.1</v>
      </c>
      <c r="AI9" s="10">
        <v>5.9</v>
      </c>
      <c r="AJ9" s="10">
        <v>6.110707325</v>
      </c>
      <c r="AK9" s="16">
        <v>6.559311004</v>
      </c>
    </row>
    <row r="10" spans="1:37" ht="9" customHeight="1">
      <c r="A10" s="3" t="s">
        <v>8</v>
      </c>
      <c r="B10" s="3" t="s">
        <v>9</v>
      </c>
      <c r="C10" s="9">
        <v>729.678587472943</v>
      </c>
      <c r="D10" s="10">
        <v>802.737202263456</v>
      </c>
      <c r="E10" s="10">
        <v>822.249751555332</v>
      </c>
      <c r="F10" s="10">
        <v>997</v>
      </c>
      <c r="G10" s="10">
        <v>1042</v>
      </c>
      <c r="H10" s="10">
        <v>1026.9998</v>
      </c>
      <c r="I10" s="16">
        <v>1081.9999</v>
      </c>
      <c r="J10" s="10">
        <v>403.864392320224</v>
      </c>
      <c r="K10" s="10">
        <v>406.587073616765</v>
      </c>
      <c r="L10" s="10">
        <v>429.729864637362</v>
      </c>
      <c r="M10" s="10">
        <v>506</v>
      </c>
      <c r="N10" s="10">
        <v>551</v>
      </c>
      <c r="O10" s="10">
        <v>519.000382739</v>
      </c>
      <c r="P10" s="16">
        <v>538.000191831</v>
      </c>
      <c r="Q10" s="10">
        <v>325.81419515272</v>
      </c>
      <c r="R10" s="10">
        <v>396.150128646691</v>
      </c>
      <c r="S10" s="10">
        <v>392.51988691797</v>
      </c>
      <c r="T10" s="10">
        <v>491</v>
      </c>
      <c r="U10" s="10">
        <v>491</v>
      </c>
      <c r="V10" s="10">
        <v>507.9994172610001</v>
      </c>
      <c r="W10" s="16">
        <f t="shared" si="0"/>
        <v>543.999708169</v>
      </c>
      <c r="X10" s="10">
        <v>75.7812960870532</v>
      </c>
      <c r="Y10" s="10">
        <v>80.7728784640447</v>
      </c>
      <c r="Z10" s="10">
        <v>82.5879993284053</v>
      </c>
      <c r="AA10" s="10">
        <v>86</v>
      </c>
      <c r="AB10" s="10">
        <v>89</v>
      </c>
      <c r="AC10" s="10">
        <v>118.9999</v>
      </c>
      <c r="AD10" s="10">
        <v>125.9998</v>
      </c>
      <c r="AE10" s="15">
        <v>2.2</v>
      </c>
      <c r="AF10" s="10">
        <v>2.3</v>
      </c>
      <c r="AG10" s="10">
        <v>2.4</v>
      </c>
      <c r="AH10" s="10">
        <v>2.4</v>
      </c>
      <c r="AI10" s="10">
        <v>2.4</v>
      </c>
      <c r="AJ10" s="10">
        <v>2.552898245</v>
      </c>
      <c r="AK10" s="16">
        <v>2.496526781</v>
      </c>
    </row>
    <row r="11" spans="1:37" ht="9" customHeight="1">
      <c r="A11" s="3" t="s">
        <v>10</v>
      </c>
      <c r="B11" s="3" t="s">
        <v>11</v>
      </c>
      <c r="C11" s="9">
        <v>40284.7924636181</v>
      </c>
      <c r="D11" s="10">
        <v>41996.9052189262</v>
      </c>
      <c r="E11" s="10">
        <v>42385.7948641155</v>
      </c>
      <c r="F11" s="10">
        <v>41975</v>
      </c>
      <c r="G11" s="10">
        <v>43821</v>
      </c>
      <c r="H11" s="10">
        <v>46918.0002</v>
      </c>
      <c r="I11" s="16">
        <v>46552</v>
      </c>
      <c r="J11" s="10">
        <v>30663.290541859</v>
      </c>
      <c r="K11" s="10">
        <v>32125.8241783175</v>
      </c>
      <c r="L11" s="10">
        <v>32332.2941766385</v>
      </c>
      <c r="M11" s="10">
        <v>31208</v>
      </c>
      <c r="N11" s="10">
        <v>32860</v>
      </c>
      <c r="O11" s="10">
        <v>36499.000180965</v>
      </c>
      <c r="P11" s="16">
        <v>35421.000309829</v>
      </c>
      <c r="Q11" s="10">
        <v>9621.5019217592</v>
      </c>
      <c r="R11" s="10">
        <v>9871.08104060878</v>
      </c>
      <c r="S11" s="10">
        <v>10053.500687477</v>
      </c>
      <c r="T11" s="10">
        <v>10767</v>
      </c>
      <c r="U11" s="10">
        <v>10961</v>
      </c>
      <c r="V11" s="10">
        <v>10419.000019035004</v>
      </c>
      <c r="W11" s="16">
        <f t="shared" si="0"/>
        <v>11130.999690170996</v>
      </c>
      <c r="X11" s="10">
        <v>3727.80447518049</v>
      </c>
      <c r="Y11" s="10">
        <v>3839.43440833867</v>
      </c>
      <c r="Z11" s="10">
        <v>3732.79605755748</v>
      </c>
      <c r="AA11" s="10">
        <v>3933</v>
      </c>
      <c r="AB11" s="10">
        <v>4094</v>
      </c>
      <c r="AC11" s="10">
        <v>5313.0003</v>
      </c>
      <c r="AD11" s="10">
        <v>5450.0006</v>
      </c>
      <c r="AE11" s="15">
        <v>130.1</v>
      </c>
      <c r="AF11" s="10">
        <v>129.3</v>
      </c>
      <c r="AG11" s="10">
        <v>128.5</v>
      </c>
      <c r="AH11" s="10">
        <v>129.6</v>
      </c>
      <c r="AI11" s="10">
        <v>130.1</v>
      </c>
      <c r="AJ11" s="10">
        <v>130.377781467</v>
      </c>
      <c r="AK11" s="16">
        <v>126.845418532</v>
      </c>
    </row>
    <row r="12" spans="1:37" ht="9" customHeight="1">
      <c r="A12" s="3" t="s">
        <v>12</v>
      </c>
      <c r="B12" s="3" t="s">
        <v>13</v>
      </c>
      <c r="C12" s="9">
        <v>4074.03878005727</v>
      </c>
      <c r="D12" s="10">
        <v>4232.40807547273</v>
      </c>
      <c r="E12" s="10">
        <v>4442.50831552246</v>
      </c>
      <c r="F12" s="10">
        <v>4393</v>
      </c>
      <c r="G12" s="10">
        <v>4626</v>
      </c>
      <c r="H12" s="10">
        <v>4321.9997</v>
      </c>
      <c r="I12" s="16">
        <v>4195.9996</v>
      </c>
      <c r="J12" s="10">
        <v>2838.39525164382</v>
      </c>
      <c r="K12" s="10">
        <v>2994.04186576274</v>
      </c>
      <c r="L12" s="10">
        <v>3114.29362302662</v>
      </c>
      <c r="M12" s="10">
        <v>3025</v>
      </c>
      <c r="N12" s="10">
        <v>3197</v>
      </c>
      <c r="O12" s="10">
        <v>3061.999510414</v>
      </c>
      <c r="P12" s="16">
        <v>2947.999895016</v>
      </c>
      <c r="Q12" s="10">
        <v>1235.64352841345</v>
      </c>
      <c r="R12" s="10">
        <v>1238.36620970999</v>
      </c>
      <c r="S12" s="10">
        <v>1328.21469249584</v>
      </c>
      <c r="T12" s="10">
        <v>1368</v>
      </c>
      <c r="U12" s="10">
        <v>1429</v>
      </c>
      <c r="V12" s="10">
        <v>1260.0001895860005</v>
      </c>
      <c r="W12" s="16">
        <f t="shared" si="0"/>
        <v>1247.999704984</v>
      </c>
      <c r="X12" s="10">
        <v>680.670324135208</v>
      </c>
      <c r="Y12" s="10">
        <v>695.645071266183</v>
      </c>
      <c r="Z12" s="10">
        <v>660.703994627242</v>
      </c>
      <c r="AA12" s="10">
        <v>678</v>
      </c>
      <c r="AB12" s="10">
        <v>693</v>
      </c>
      <c r="AC12" s="10">
        <v>826.9998</v>
      </c>
      <c r="AD12" s="10">
        <v>811.0002</v>
      </c>
      <c r="AE12" s="15">
        <v>28.8</v>
      </c>
      <c r="AF12" s="10">
        <v>28.9</v>
      </c>
      <c r="AG12" s="10">
        <v>28.3</v>
      </c>
      <c r="AH12" s="10">
        <v>27.6</v>
      </c>
      <c r="AI12" s="10">
        <v>26.5</v>
      </c>
      <c r="AJ12" s="10">
        <v>24.058262974</v>
      </c>
      <c r="AK12" s="16">
        <v>22.188365337</v>
      </c>
    </row>
    <row r="13" spans="1:37" ht="9" customHeight="1">
      <c r="A13" s="3" t="s">
        <v>14</v>
      </c>
      <c r="B13" s="3" t="s">
        <v>15</v>
      </c>
      <c r="C13" s="9">
        <v>4400.30675542608</v>
      </c>
      <c r="D13" s="10">
        <v>4669.39842356753</v>
      </c>
      <c r="E13" s="10">
        <v>4804.1711477463</v>
      </c>
      <c r="F13" s="10">
        <v>4914</v>
      </c>
      <c r="G13" s="10">
        <v>5544</v>
      </c>
      <c r="H13" s="10">
        <v>5550.0003</v>
      </c>
      <c r="I13" s="16">
        <v>5505.0002</v>
      </c>
      <c r="J13" s="10">
        <v>2898.74802038381</v>
      </c>
      <c r="K13" s="10">
        <v>3118.83142518752</v>
      </c>
      <c r="L13" s="10">
        <v>3192.79760041022</v>
      </c>
      <c r="M13" s="10">
        <v>3282</v>
      </c>
      <c r="N13" s="10">
        <v>3838</v>
      </c>
      <c r="O13" s="10">
        <v>3909.999815869</v>
      </c>
      <c r="P13" s="16">
        <v>3805.000197501</v>
      </c>
      <c r="Q13" s="10">
        <v>1501.55873504227</v>
      </c>
      <c r="R13" s="10">
        <v>1550.56699838001</v>
      </c>
      <c r="S13" s="10">
        <v>1611.37354733608</v>
      </c>
      <c r="T13" s="10">
        <v>1632</v>
      </c>
      <c r="U13" s="10">
        <v>1706</v>
      </c>
      <c r="V13" s="10">
        <v>1640.0004841309997</v>
      </c>
      <c r="W13" s="16">
        <f t="shared" si="0"/>
        <v>1700.0000024990004</v>
      </c>
      <c r="X13" s="10">
        <v>795.930499022104</v>
      </c>
      <c r="Y13" s="10">
        <v>800.468301183005</v>
      </c>
      <c r="Z13" s="10">
        <v>790.938916645112</v>
      </c>
      <c r="AA13" s="10">
        <v>813</v>
      </c>
      <c r="AB13" s="10">
        <v>832.999999999999</v>
      </c>
      <c r="AC13" s="10">
        <v>1060.9997</v>
      </c>
      <c r="AD13" s="10">
        <v>1074.0002</v>
      </c>
      <c r="AE13" s="15">
        <v>25.5</v>
      </c>
      <c r="AF13" s="10">
        <v>24.8</v>
      </c>
      <c r="AG13" s="10">
        <v>25.2</v>
      </c>
      <c r="AH13" s="10">
        <v>25</v>
      </c>
      <c r="AI13" s="10">
        <v>24.5</v>
      </c>
      <c r="AJ13" s="10">
        <v>25.064443378</v>
      </c>
      <c r="AK13" s="16">
        <v>24.280703208</v>
      </c>
    </row>
    <row r="14" spans="1:37" ht="9" customHeight="1">
      <c r="A14" s="3" t="s">
        <v>16</v>
      </c>
      <c r="B14" s="3" t="s">
        <v>17</v>
      </c>
      <c r="C14" s="9">
        <v>11094.0187229717</v>
      </c>
      <c r="D14" s="10">
        <v>11301.3962817249</v>
      </c>
      <c r="E14" s="10">
        <v>12115.0242091745</v>
      </c>
      <c r="F14" s="10">
        <v>12561</v>
      </c>
      <c r="G14" s="10">
        <v>13200</v>
      </c>
      <c r="H14" s="10">
        <v>13453.0003</v>
      </c>
      <c r="I14" s="16">
        <v>13164.9998</v>
      </c>
      <c r="J14" s="10">
        <v>6178.67142228333</v>
      </c>
      <c r="K14" s="10">
        <v>6258.99052053129</v>
      </c>
      <c r="L14" s="10">
        <v>6817.14018632216</v>
      </c>
      <c r="M14" s="10">
        <v>7012</v>
      </c>
      <c r="N14" s="10">
        <v>7437</v>
      </c>
      <c r="O14" s="10">
        <v>7662.999623284</v>
      </c>
      <c r="P14" s="16">
        <v>7377.999898508</v>
      </c>
      <c r="Q14" s="10">
        <v>4915.34730068839</v>
      </c>
      <c r="R14" s="10">
        <v>5042.40576119363</v>
      </c>
      <c r="S14" s="10">
        <v>5297.88402285237</v>
      </c>
      <c r="T14" s="10">
        <v>5549</v>
      </c>
      <c r="U14" s="10">
        <v>5763</v>
      </c>
      <c r="V14" s="10">
        <v>5790.000676715999</v>
      </c>
      <c r="W14" s="16">
        <f t="shared" si="0"/>
        <v>5786.9999014919995</v>
      </c>
      <c r="X14" s="10">
        <v>2506.22813346584</v>
      </c>
      <c r="Y14" s="10">
        <v>2614.68160511138</v>
      </c>
      <c r="Z14" s="10">
        <v>2582.00942955289</v>
      </c>
      <c r="AA14" s="10">
        <v>2745</v>
      </c>
      <c r="AB14" s="10">
        <v>2883</v>
      </c>
      <c r="AC14" s="10">
        <v>3449.9997</v>
      </c>
      <c r="AD14" s="10">
        <v>3440.0002</v>
      </c>
      <c r="AE14" s="15">
        <v>84.7</v>
      </c>
      <c r="AF14" s="10">
        <v>84.5</v>
      </c>
      <c r="AG14" s="10">
        <v>85.9</v>
      </c>
      <c r="AH14" s="10">
        <v>88.4</v>
      </c>
      <c r="AI14" s="10">
        <v>88.1</v>
      </c>
      <c r="AJ14" s="10">
        <v>85.2046630309999</v>
      </c>
      <c r="AK14" s="16">
        <v>80.956387506</v>
      </c>
    </row>
    <row r="15" spans="1:37" ht="9" customHeight="1">
      <c r="A15" s="3" t="s">
        <v>18</v>
      </c>
      <c r="B15" s="3" t="s">
        <v>19</v>
      </c>
      <c r="C15" s="9">
        <v>9945.95477626366</v>
      </c>
      <c r="D15" s="10">
        <v>10479.1465301696</v>
      </c>
      <c r="E15" s="10">
        <v>8576.44608410363</v>
      </c>
      <c r="F15" s="10">
        <v>10299</v>
      </c>
      <c r="G15" s="10">
        <v>17530</v>
      </c>
      <c r="H15" s="10">
        <v>16623.9998</v>
      </c>
      <c r="I15" s="16">
        <v>15107.9999</v>
      </c>
      <c r="J15" s="10">
        <v>8861.42005980823</v>
      </c>
      <c r="K15" s="10">
        <v>9439.53605510707</v>
      </c>
      <c r="L15" s="10">
        <v>6962.349855471</v>
      </c>
      <c r="M15" s="10">
        <v>9219</v>
      </c>
      <c r="N15" s="10">
        <v>16032</v>
      </c>
      <c r="O15" s="10">
        <v>14756.999891005</v>
      </c>
      <c r="P15" s="16">
        <v>13430.999905841</v>
      </c>
      <c r="Q15" s="10">
        <v>1084.53471645543</v>
      </c>
      <c r="R15" s="10">
        <v>1039.61047506251</v>
      </c>
      <c r="S15" s="10">
        <v>1614.09622863262</v>
      </c>
      <c r="T15" s="10">
        <v>1079.99999999999</v>
      </c>
      <c r="U15" s="10">
        <v>1498</v>
      </c>
      <c r="V15" s="10">
        <v>1866.9999089950015</v>
      </c>
      <c r="W15" s="16">
        <f t="shared" si="0"/>
        <v>1676.9999941590013</v>
      </c>
      <c r="X15" s="10">
        <v>342.604063148055</v>
      </c>
      <c r="Y15" s="10">
        <v>344.419184012415</v>
      </c>
      <c r="Z15" s="10">
        <v>328.08309623317</v>
      </c>
      <c r="AA15" s="10">
        <v>324</v>
      </c>
      <c r="AB15" s="10">
        <v>321</v>
      </c>
      <c r="AC15" s="10">
        <v>409</v>
      </c>
      <c r="AD15" s="10">
        <v>435.9998</v>
      </c>
      <c r="AE15" s="15">
        <v>8</v>
      </c>
      <c r="AF15" s="10">
        <v>7.7</v>
      </c>
      <c r="AG15" s="10">
        <v>7.6</v>
      </c>
      <c r="AH15" s="10">
        <v>7.2</v>
      </c>
      <c r="AI15" s="10">
        <v>6.8</v>
      </c>
      <c r="AJ15" s="10">
        <v>6.04700924</v>
      </c>
      <c r="AK15" s="16">
        <v>6.115150657</v>
      </c>
    </row>
    <row r="16" spans="1:37" ht="9" customHeight="1">
      <c r="A16" s="3" t="s">
        <v>20</v>
      </c>
      <c r="B16" s="3" t="s">
        <v>21</v>
      </c>
      <c r="C16" s="9">
        <v>25786.5145595382</v>
      </c>
      <c r="D16" s="10">
        <v>28336.7593739648</v>
      </c>
      <c r="E16" s="10">
        <v>27392.4427442812</v>
      </c>
      <c r="F16" s="10">
        <v>27812</v>
      </c>
      <c r="G16" s="10">
        <v>34639</v>
      </c>
      <c r="H16" s="10">
        <v>35556.0004</v>
      </c>
      <c r="I16" s="16">
        <v>36006.9999</v>
      </c>
      <c r="J16" s="10">
        <v>18317.2922026946</v>
      </c>
      <c r="K16" s="10">
        <v>20314.3789337072</v>
      </c>
      <c r="L16" s="10">
        <v>19758.9519492129</v>
      </c>
      <c r="M16" s="10">
        <v>20444</v>
      </c>
      <c r="N16" s="10">
        <v>26190</v>
      </c>
      <c r="O16" s="10">
        <v>26714.001068003</v>
      </c>
      <c r="P16" s="16">
        <v>26373.996012527</v>
      </c>
      <c r="Q16" s="10">
        <v>7469.22235684369</v>
      </c>
      <c r="R16" s="10">
        <v>8022.38044025757</v>
      </c>
      <c r="S16" s="10">
        <v>7633.49079506832</v>
      </c>
      <c r="T16" s="10">
        <v>7368</v>
      </c>
      <c r="U16" s="10">
        <v>8448.99999999999</v>
      </c>
      <c r="V16" s="10">
        <v>8841.999331996998</v>
      </c>
      <c r="W16" s="16">
        <f t="shared" si="0"/>
        <v>9633.003887473002</v>
      </c>
      <c r="X16" s="10">
        <v>2797.10125197962</v>
      </c>
      <c r="Y16" s="10">
        <v>2893.30265779072</v>
      </c>
      <c r="Z16" s="10">
        <v>2754.89969188323</v>
      </c>
      <c r="AA16" s="10">
        <v>2792</v>
      </c>
      <c r="AB16" s="10">
        <v>2874</v>
      </c>
      <c r="AC16" s="10">
        <v>3660.0004</v>
      </c>
      <c r="AD16" s="10">
        <v>3957.0001</v>
      </c>
      <c r="AE16" s="15">
        <v>75.3</v>
      </c>
      <c r="AF16" s="10">
        <v>75.2</v>
      </c>
      <c r="AG16" s="10">
        <v>74.9</v>
      </c>
      <c r="AH16" s="10">
        <v>73</v>
      </c>
      <c r="AI16" s="10">
        <v>72.4</v>
      </c>
      <c r="AJ16" s="10">
        <v>69.061708462</v>
      </c>
      <c r="AK16" s="16">
        <v>69.725519199</v>
      </c>
    </row>
    <row r="17" spans="1:37" ht="9" customHeight="1">
      <c r="A17" s="3" t="s">
        <v>22</v>
      </c>
      <c r="B17" s="3" t="s">
        <v>23</v>
      </c>
      <c r="C17" s="9">
        <v>4512.39046880034</v>
      </c>
      <c r="D17" s="10">
        <v>4842.28868589787</v>
      </c>
      <c r="E17" s="10">
        <v>5174.90958429195</v>
      </c>
      <c r="F17" s="10">
        <v>5331</v>
      </c>
      <c r="G17" s="10">
        <v>5726</v>
      </c>
      <c r="H17" s="10">
        <v>5822.9999</v>
      </c>
      <c r="I17" s="16">
        <v>5983.9996</v>
      </c>
      <c r="J17" s="10">
        <v>2850.19353726216</v>
      </c>
      <c r="K17" s="10">
        <v>3126.54568886106</v>
      </c>
      <c r="L17" s="10">
        <v>3338.46104977515</v>
      </c>
      <c r="M17" s="10">
        <v>3408</v>
      </c>
      <c r="N17" s="10">
        <v>3866</v>
      </c>
      <c r="O17" s="10">
        <v>3951.999997411</v>
      </c>
      <c r="P17" s="16">
        <v>4022.999893828</v>
      </c>
      <c r="Q17" s="10">
        <v>1662.19693153818</v>
      </c>
      <c r="R17" s="10">
        <v>1715.74299703681</v>
      </c>
      <c r="S17" s="10">
        <v>1836.44853451679</v>
      </c>
      <c r="T17" s="10">
        <v>1923</v>
      </c>
      <c r="U17" s="10">
        <v>1860</v>
      </c>
      <c r="V17" s="10">
        <v>1870.9999025889997</v>
      </c>
      <c r="W17" s="16">
        <f t="shared" si="0"/>
        <v>1960.999706172</v>
      </c>
      <c r="X17" s="10">
        <v>881.69495986314</v>
      </c>
      <c r="Y17" s="10">
        <v>927.980541904335</v>
      </c>
      <c r="Z17" s="10">
        <v>924.804080391703</v>
      </c>
      <c r="AA17" s="10">
        <v>973</v>
      </c>
      <c r="AB17" s="10">
        <v>1037</v>
      </c>
      <c r="AC17" s="10">
        <v>1309.9998</v>
      </c>
      <c r="AD17" s="10">
        <v>1372</v>
      </c>
      <c r="AE17" s="15">
        <v>29.7</v>
      </c>
      <c r="AF17" s="10">
        <v>30.6</v>
      </c>
      <c r="AG17" s="10">
        <v>30.9</v>
      </c>
      <c r="AH17" s="10">
        <v>31.5</v>
      </c>
      <c r="AI17" s="10">
        <v>32.1</v>
      </c>
      <c r="AJ17" s="10">
        <v>34.15477055</v>
      </c>
      <c r="AK17" s="16">
        <v>33.65388967</v>
      </c>
    </row>
    <row r="18" spans="1:37" ht="9" customHeight="1">
      <c r="A18" s="3" t="s">
        <v>24</v>
      </c>
      <c r="B18" s="3" t="s">
        <v>25</v>
      </c>
      <c r="C18" s="9">
        <v>4834.12064200825</v>
      </c>
      <c r="D18" s="10">
        <v>5473.04318626317</v>
      </c>
      <c r="E18" s="10">
        <v>5721.71474468056</v>
      </c>
      <c r="F18" s="10">
        <v>5245</v>
      </c>
      <c r="G18" s="10">
        <v>6302</v>
      </c>
      <c r="H18" s="10">
        <v>5877.9998</v>
      </c>
      <c r="I18" s="16">
        <v>5671.0002</v>
      </c>
      <c r="J18" s="10">
        <v>3214.12527056645</v>
      </c>
      <c r="K18" s="10">
        <v>3712.37594783342</v>
      </c>
      <c r="L18" s="10">
        <v>3951.06434149684</v>
      </c>
      <c r="M18" s="10">
        <v>3759</v>
      </c>
      <c r="N18" s="10">
        <v>4271</v>
      </c>
      <c r="O18" s="10">
        <v>4284.000183325</v>
      </c>
      <c r="P18" s="16">
        <v>4094.000200962</v>
      </c>
      <c r="Q18" s="10">
        <v>1619.99537144179</v>
      </c>
      <c r="R18" s="10">
        <v>1760.66723842974</v>
      </c>
      <c r="S18" s="10">
        <v>1770.65040318372</v>
      </c>
      <c r="T18" s="10">
        <v>1486</v>
      </c>
      <c r="U18" s="10">
        <v>2031</v>
      </c>
      <c r="V18" s="10">
        <v>1593.9996166749997</v>
      </c>
      <c r="W18" s="16">
        <f t="shared" si="0"/>
        <v>1576.9999990380006</v>
      </c>
      <c r="X18" s="10">
        <v>879.426058782689</v>
      </c>
      <c r="Y18" s="10">
        <v>927.980541904334</v>
      </c>
      <c r="Z18" s="10">
        <v>897.123487210205</v>
      </c>
      <c r="AA18" s="10">
        <v>897.999999999999</v>
      </c>
      <c r="AB18" s="10">
        <v>954</v>
      </c>
      <c r="AC18" s="10">
        <v>1101.0006</v>
      </c>
      <c r="AD18" s="10">
        <v>1107.0004</v>
      </c>
      <c r="AE18" s="15">
        <v>26.6</v>
      </c>
      <c r="AF18" s="10">
        <v>26.8</v>
      </c>
      <c r="AG18" s="10">
        <v>26.8</v>
      </c>
      <c r="AH18" s="10">
        <v>26.3</v>
      </c>
      <c r="AI18" s="10">
        <v>25.7</v>
      </c>
      <c r="AJ18" s="10">
        <v>24.218899102</v>
      </c>
      <c r="AK18" s="16">
        <v>23.226883023</v>
      </c>
    </row>
    <row r="19" spans="1:37" ht="9" customHeight="1">
      <c r="A19" s="3" t="s">
        <v>26</v>
      </c>
      <c r="B19" s="3" t="s">
        <v>27</v>
      </c>
      <c r="C19" s="9">
        <v>11298.6736004284</v>
      </c>
      <c r="D19" s="10">
        <v>11878.6047165916</v>
      </c>
      <c r="E19" s="10">
        <v>12923.6605542472</v>
      </c>
      <c r="F19" s="10">
        <v>13114</v>
      </c>
      <c r="G19" s="10">
        <v>13928</v>
      </c>
      <c r="H19" s="10">
        <v>14296.0001</v>
      </c>
      <c r="I19" s="16">
        <v>14021.9998</v>
      </c>
      <c r="J19" s="10">
        <v>7229.62640274809</v>
      </c>
      <c r="K19" s="10">
        <v>7664.34784976245</v>
      </c>
      <c r="L19" s="10">
        <v>8441.67335992486</v>
      </c>
      <c r="M19" s="10">
        <v>8468</v>
      </c>
      <c r="N19" s="10">
        <v>9271</v>
      </c>
      <c r="O19" s="10">
        <v>9399.000098549</v>
      </c>
      <c r="P19" s="16">
        <v>9264.000091067</v>
      </c>
      <c r="Q19" s="10">
        <v>4069.04719768027</v>
      </c>
      <c r="R19" s="10">
        <v>4214.25686682912</v>
      </c>
      <c r="S19" s="10">
        <v>4481.9871943223</v>
      </c>
      <c r="T19" s="10">
        <v>4646</v>
      </c>
      <c r="U19" s="10">
        <v>4656.99999999999</v>
      </c>
      <c r="V19" s="10">
        <v>4897.000001450999</v>
      </c>
      <c r="W19" s="16">
        <f t="shared" si="0"/>
        <v>4757.999708932999</v>
      </c>
      <c r="X19" s="10">
        <v>2505.77435324975</v>
      </c>
      <c r="Y19" s="10">
        <v>2611.05136338266</v>
      </c>
      <c r="Z19" s="10">
        <v>2574.74894609545</v>
      </c>
      <c r="AA19" s="10">
        <v>2708</v>
      </c>
      <c r="AB19" s="10">
        <v>2865</v>
      </c>
      <c r="AC19" s="10">
        <v>3527.9997</v>
      </c>
      <c r="AD19" s="10">
        <v>3675</v>
      </c>
      <c r="AE19" s="15">
        <v>94.2</v>
      </c>
      <c r="AF19" s="10">
        <v>95.1</v>
      </c>
      <c r="AG19" s="10">
        <v>95.4</v>
      </c>
      <c r="AH19" s="10">
        <v>96.7</v>
      </c>
      <c r="AI19" s="10">
        <v>97.8</v>
      </c>
      <c r="AJ19" s="10">
        <v>95.466229131</v>
      </c>
      <c r="AK19" s="16">
        <v>94.717041877</v>
      </c>
    </row>
    <row r="20" spans="1:37" ht="9" customHeight="1">
      <c r="A20" s="3" t="s">
        <v>28</v>
      </c>
      <c r="B20" s="3" t="s">
        <v>29</v>
      </c>
      <c r="C20" s="9">
        <v>11191.5814694311</v>
      </c>
      <c r="D20" s="10">
        <v>12180.3685602915</v>
      </c>
      <c r="E20" s="10">
        <v>12967.6772352079</v>
      </c>
      <c r="F20" s="10">
        <v>13400</v>
      </c>
      <c r="G20" s="10">
        <v>15060</v>
      </c>
      <c r="H20" s="10">
        <v>16190.9999</v>
      </c>
      <c r="I20" s="16">
        <v>16166.9994</v>
      </c>
      <c r="J20" s="10">
        <v>7360.31510498205</v>
      </c>
      <c r="K20" s="10">
        <v>8126.74988995829</v>
      </c>
      <c r="L20" s="10">
        <v>8673.10127013083</v>
      </c>
      <c r="M20" s="10">
        <v>8975</v>
      </c>
      <c r="N20" s="10">
        <v>10232</v>
      </c>
      <c r="O20" s="10">
        <v>11257.000382094</v>
      </c>
      <c r="P20" s="16">
        <v>11129.99998622</v>
      </c>
      <c r="Q20" s="10">
        <v>3831.26636444904</v>
      </c>
      <c r="R20" s="10">
        <v>4053.61867033321</v>
      </c>
      <c r="S20" s="10">
        <v>4294.57596507707</v>
      </c>
      <c r="T20" s="10">
        <v>4425</v>
      </c>
      <c r="U20" s="10">
        <v>4828</v>
      </c>
      <c r="V20" s="10">
        <v>4933.999517906001</v>
      </c>
      <c r="W20" s="16">
        <f t="shared" si="0"/>
        <v>5036.99941378</v>
      </c>
      <c r="X20" s="10">
        <v>2365.1024862618</v>
      </c>
      <c r="Y20" s="10">
        <v>2478.09376006825</v>
      </c>
      <c r="Z20" s="10">
        <v>2500.32899065666</v>
      </c>
      <c r="AA20" s="10">
        <v>2616</v>
      </c>
      <c r="AB20" s="10">
        <v>2730</v>
      </c>
      <c r="AC20" s="10">
        <v>3705.9996</v>
      </c>
      <c r="AD20" s="10">
        <v>3759.0002</v>
      </c>
      <c r="AE20" s="15">
        <v>77.6</v>
      </c>
      <c r="AF20" s="10">
        <v>80</v>
      </c>
      <c r="AG20" s="10">
        <v>83.9</v>
      </c>
      <c r="AH20" s="10">
        <v>84.9</v>
      </c>
      <c r="AI20" s="10">
        <v>85.2</v>
      </c>
      <c r="AJ20" s="10">
        <v>87.695567571</v>
      </c>
      <c r="AK20" s="16">
        <v>84.8233468380001</v>
      </c>
    </row>
    <row r="21" spans="1:37" ht="9" customHeight="1">
      <c r="A21" s="3" t="s">
        <v>30</v>
      </c>
      <c r="B21" s="3" t="s">
        <v>31</v>
      </c>
      <c r="C21" s="9">
        <v>15060.9653720317</v>
      </c>
      <c r="D21" s="10">
        <v>16744.03619351</v>
      </c>
      <c r="E21" s="10">
        <v>17158.7913110164</v>
      </c>
      <c r="F21" s="10">
        <v>17941</v>
      </c>
      <c r="G21" s="10">
        <v>19385</v>
      </c>
      <c r="H21" s="10">
        <v>20568.0006</v>
      </c>
      <c r="I21" s="16">
        <v>18241.0003</v>
      </c>
      <c r="J21" s="10">
        <v>10126.5593022675</v>
      </c>
      <c r="K21" s="10">
        <v>11738.3866298197</v>
      </c>
      <c r="L21" s="10">
        <v>12029.7135285496</v>
      </c>
      <c r="M21" s="10">
        <v>12636</v>
      </c>
      <c r="N21" s="10">
        <v>13746</v>
      </c>
      <c r="O21" s="10">
        <v>15898.999842346</v>
      </c>
      <c r="P21" s="16">
        <v>14443.999793177</v>
      </c>
      <c r="Q21" s="10">
        <v>4934.40606976417</v>
      </c>
      <c r="R21" s="10">
        <v>5005.64956369032</v>
      </c>
      <c r="S21" s="10">
        <v>5129.07778246684</v>
      </c>
      <c r="T21" s="10">
        <v>5305</v>
      </c>
      <c r="U21" s="10">
        <v>5639</v>
      </c>
      <c r="V21" s="10">
        <v>4669.000757653999</v>
      </c>
      <c r="W21" s="16">
        <f t="shared" si="0"/>
        <v>3797.0005068230003</v>
      </c>
      <c r="X21" s="10">
        <v>2993.13430533055</v>
      </c>
      <c r="Y21" s="10">
        <v>3119.28520540361</v>
      </c>
      <c r="Z21" s="10">
        <v>2928.69751464576</v>
      </c>
      <c r="AA21" s="10">
        <v>3044</v>
      </c>
      <c r="AB21" s="10">
        <v>3206</v>
      </c>
      <c r="AC21" s="10">
        <v>4068.9994</v>
      </c>
      <c r="AD21" s="10">
        <v>4139.0008</v>
      </c>
      <c r="AE21" s="15">
        <v>96.6</v>
      </c>
      <c r="AF21" s="10">
        <v>99.2999999999999</v>
      </c>
      <c r="AG21" s="10">
        <v>97.6</v>
      </c>
      <c r="AH21" s="10">
        <v>97.7</v>
      </c>
      <c r="AI21" s="10">
        <v>98.8</v>
      </c>
      <c r="AJ21" s="10">
        <v>92.527465965</v>
      </c>
      <c r="AK21" s="16">
        <v>89.234837392</v>
      </c>
    </row>
    <row r="22" spans="1:37" ht="9" customHeight="1">
      <c r="A22" s="3" t="s">
        <v>32</v>
      </c>
      <c r="B22" s="3" t="s">
        <v>33</v>
      </c>
      <c r="C22" s="9">
        <v>10056.6771489897</v>
      </c>
      <c r="D22" s="10">
        <v>10975.1283063561</v>
      </c>
      <c r="E22" s="10">
        <v>12950.4335869965</v>
      </c>
      <c r="F22" s="10">
        <v>13576</v>
      </c>
      <c r="G22" s="10">
        <v>13999</v>
      </c>
      <c r="H22" s="10">
        <v>14037.9999</v>
      </c>
      <c r="I22" s="16">
        <v>13759.0002</v>
      </c>
      <c r="J22" s="10">
        <v>7830.88518906753</v>
      </c>
      <c r="K22" s="10">
        <v>8435.32043689959</v>
      </c>
      <c r="L22" s="10">
        <v>9994.5092593853</v>
      </c>
      <c r="M22" s="10">
        <v>10482</v>
      </c>
      <c r="N22" s="10">
        <v>10959</v>
      </c>
      <c r="O22" s="10">
        <v>10701.000467485</v>
      </c>
      <c r="P22" s="16">
        <v>10504.000004513</v>
      </c>
      <c r="Q22" s="10">
        <v>2225.79195992213</v>
      </c>
      <c r="R22" s="10">
        <v>2539.80786945651</v>
      </c>
      <c r="S22" s="10">
        <v>2955.92432761116</v>
      </c>
      <c r="T22" s="10">
        <v>3094</v>
      </c>
      <c r="U22" s="10">
        <v>3040</v>
      </c>
      <c r="V22" s="10">
        <v>3336.999432515</v>
      </c>
      <c r="W22" s="16">
        <f t="shared" si="0"/>
        <v>3255.0001954870004</v>
      </c>
      <c r="X22" s="10">
        <v>1529.23932822377</v>
      </c>
      <c r="Y22" s="10">
        <v>1576.43247069714</v>
      </c>
      <c r="Z22" s="10">
        <v>1616.81890992917</v>
      </c>
      <c r="AA22" s="10">
        <v>1703</v>
      </c>
      <c r="AB22" s="10">
        <v>1764</v>
      </c>
      <c r="AC22" s="10">
        <v>2111.9999</v>
      </c>
      <c r="AD22" s="10">
        <v>2177.0001</v>
      </c>
      <c r="AE22" s="15">
        <v>56.3</v>
      </c>
      <c r="AF22" s="10">
        <v>56.7</v>
      </c>
      <c r="AG22" s="10">
        <v>59</v>
      </c>
      <c r="AH22" s="10">
        <v>60.2</v>
      </c>
      <c r="AI22" s="10">
        <v>60.2</v>
      </c>
      <c r="AJ22" s="10">
        <v>52.781805582</v>
      </c>
      <c r="AK22" s="16">
        <v>51.865047394</v>
      </c>
    </row>
    <row r="23" spans="1:37" ht="9" customHeight="1">
      <c r="A23" s="3" t="s">
        <v>34</v>
      </c>
      <c r="B23" s="3" t="s">
        <v>35</v>
      </c>
      <c r="C23" s="9">
        <v>397.965249511052</v>
      </c>
      <c r="D23" s="10">
        <v>493.712875106071</v>
      </c>
      <c r="E23" s="10">
        <v>517.763226558849</v>
      </c>
      <c r="F23" s="10">
        <v>725</v>
      </c>
      <c r="G23" s="10">
        <v>745</v>
      </c>
      <c r="H23" s="10">
        <v>755.9996</v>
      </c>
      <c r="I23" s="16">
        <v>762.9998</v>
      </c>
      <c r="J23" s="10">
        <v>298.587382187312</v>
      </c>
      <c r="K23" s="10">
        <v>375.730018922635</v>
      </c>
      <c r="L23" s="10">
        <v>390.25098583752</v>
      </c>
      <c r="M23" s="10">
        <v>507</v>
      </c>
      <c r="N23" s="10">
        <v>555</v>
      </c>
      <c r="O23" s="10">
        <v>591.000063479</v>
      </c>
      <c r="P23" s="16">
        <v>606.000183337</v>
      </c>
      <c r="Q23" s="10">
        <v>99.3778673237403</v>
      </c>
      <c r="R23" s="10">
        <v>117.982856183436</v>
      </c>
      <c r="S23" s="10">
        <v>127.512240721329</v>
      </c>
      <c r="T23" s="10">
        <v>218</v>
      </c>
      <c r="U23" s="10">
        <v>190</v>
      </c>
      <c r="V23" s="10">
        <v>164.99953652099998</v>
      </c>
      <c r="W23" s="16">
        <f t="shared" si="0"/>
        <v>156.9996166630001</v>
      </c>
      <c r="X23" s="10">
        <v>42.6553403124731</v>
      </c>
      <c r="Y23" s="10">
        <v>54.4536259308167</v>
      </c>
      <c r="Z23" s="10">
        <v>54.9074061469068</v>
      </c>
      <c r="AA23" s="10">
        <v>70</v>
      </c>
      <c r="AB23" s="10">
        <v>69</v>
      </c>
      <c r="AC23" s="10">
        <v>94.9996</v>
      </c>
      <c r="AD23" s="10">
        <v>110.9999</v>
      </c>
      <c r="AE23" s="15">
        <v>1.6</v>
      </c>
      <c r="AF23" s="10">
        <v>1.9</v>
      </c>
      <c r="AG23" s="10">
        <v>2</v>
      </c>
      <c r="AH23" s="10">
        <v>1.7</v>
      </c>
      <c r="AI23" s="10">
        <v>1.6</v>
      </c>
      <c r="AJ23" s="10">
        <v>2.514373498</v>
      </c>
      <c r="AK23" s="16">
        <v>2.769473005</v>
      </c>
    </row>
    <row r="24" spans="1:37" ht="9" customHeight="1">
      <c r="A24" s="3" t="s">
        <v>36</v>
      </c>
      <c r="B24" s="3" t="s">
        <v>37</v>
      </c>
      <c r="C24" s="9">
        <v>2003.89343425405</v>
      </c>
      <c r="D24" s="10">
        <v>2135.94347713628</v>
      </c>
      <c r="E24" s="10">
        <v>2326.07738767805</v>
      </c>
      <c r="F24" s="10">
        <v>2357</v>
      </c>
      <c r="G24" s="10">
        <v>2511</v>
      </c>
      <c r="H24" s="10">
        <v>2574.9999</v>
      </c>
      <c r="I24" s="16">
        <v>2487.9999</v>
      </c>
      <c r="J24" s="10">
        <v>1333.66005508892</v>
      </c>
      <c r="K24" s="10">
        <v>1416.70183463341</v>
      </c>
      <c r="L24" s="10">
        <v>1546.48297643519</v>
      </c>
      <c r="M24" s="10">
        <v>1558</v>
      </c>
      <c r="N24" s="10">
        <v>1630</v>
      </c>
      <c r="O24" s="10">
        <v>1567.9996125</v>
      </c>
      <c r="P24" s="16">
        <v>1568.999709149</v>
      </c>
      <c r="Q24" s="10">
        <v>670.233379165135</v>
      </c>
      <c r="R24" s="10">
        <v>719.24164250287</v>
      </c>
      <c r="S24" s="10">
        <v>779.594411242859</v>
      </c>
      <c r="T24" s="10">
        <v>799</v>
      </c>
      <c r="U24" s="10">
        <v>881</v>
      </c>
      <c r="V24" s="10">
        <v>1007.0002874999998</v>
      </c>
      <c r="W24" s="16">
        <f t="shared" si="0"/>
        <v>919.0001908509998</v>
      </c>
      <c r="X24" s="10">
        <v>431.544985501722</v>
      </c>
      <c r="Y24" s="10">
        <v>452.872655657959</v>
      </c>
      <c r="Z24" s="10">
        <v>452.418875441869</v>
      </c>
      <c r="AA24" s="10">
        <v>469</v>
      </c>
      <c r="AB24" s="10">
        <v>493</v>
      </c>
      <c r="AC24" s="10">
        <v>620.0001</v>
      </c>
      <c r="AD24" s="10">
        <v>641.9997</v>
      </c>
      <c r="AE24" s="15">
        <v>18.2</v>
      </c>
      <c r="AF24" s="10">
        <v>18.5</v>
      </c>
      <c r="AG24" s="10">
        <v>19.1</v>
      </c>
      <c r="AH24" s="10">
        <v>19.2</v>
      </c>
      <c r="AI24" s="10">
        <v>19.1</v>
      </c>
      <c r="AJ24" s="10">
        <v>17.504329013</v>
      </c>
      <c r="AK24" s="16">
        <v>17.162336</v>
      </c>
    </row>
    <row r="25" spans="1:37" ht="9" customHeight="1">
      <c r="A25" s="3" t="s">
        <v>38</v>
      </c>
      <c r="B25" s="3" t="s">
        <v>39</v>
      </c>
      <c r="C25" s="9">
        <v>4933.95228954808</v>
      </c>
      <c r="D25" s="10">
        <v>5163.56507888969</v>
      </c>
      <c r="E25" s="10">
        <v>5475.76586755971</v>
      </c>
      <c r="F25" s="10">
        <v>5876</v>
      </c>
      <c r="G25" s="10">
        <v>6271</v>
      </c>
      <c r="H25" s="10">
        <v>6124</v>
      </c>
      <c r="I25" s="16">
        <v>5931.0001</v>
      </c>
      <c r="J25" s="10">
        <v>2895.57155887118</v>
      </c>
      <c r="K25" s="10">
        <v>3143.78933707248</v>
      </c>
      <c r="L25" s="10">
        <v>3342.54507171996</v>
      </c>
      <c r="M25" s="10">
        <v>3554</v>
      </c>
      <c r="N25" s="10">
        <v>3763</v>
      </c>
      <c r="O25" s="10">
        <v>3878.999999967</v>
      </c>
      <c r="P25" s="16">
        <v>3727.000291258</v>
      </c>
      <c r="Q25" s="10">
        <v>2038.3807306769</v>
      </c>
      <c r="R25" s="10">
        <v>2019.77574181721</v>
      </c>
      <c r="S25" s="10">
        <v>2133.22079583974</v>
      </c>
      <c r="T25" s="10">
        <v>2322</v>
      </c>
      <c r="U25" s="10">
        <v>2508</v>
      </c>
      <c r="V25" s="10">
        <v>2245.000000033</v>
      </c>
      <c r="W25" s="16">
        <f t="shared" si="0"/>
        <v>2203.9998087420004</v>
      </c>
      <c r="X25" s="10">
        <v>943.409069251399</v>
      </c>
      <c r="Y25" s="10">
        <v>968.820761352446</v>
      </c>
      <c r="Z25" s="10">
        <v>944.316629683579</v>
      </c>
      <c r="AA25" s="10">
        <v>994</v>
      </c>
      <c r="AB25" s="10">
        <v>1067</v>
      </c>
      <c r="AC25" s="10">
        <v>1279</v>
      </c>
      <c r="AD25" s="10">
        <v>1309.9999</v>
      </c>
      <c r="AE25" s="15">
        <v>31.8</v>
      </c>
      <c r="AF25" s="10">
        <v>31.7</v>
      </c>
      <c r="AG25" s="10">
        <v>32.2</v>
      </c>
      <c r="AH25" s="10">
        <v>32.9</v>
      </c>
      <c r="AI25" s="10">
        <v>33.5</v>
      </c>
      <c r="AJ25" s="10">
        <v>31.742363853</v>
      </c>
      <c r="AK25" s="16">
        <v>30.597369172</v>
      </c>
    </row>
    <row r="26" spans="1:37" ht="9" customHeight="1">
      <c r="A26" s="3" t="s">
        <v>40</v>
      </c>
      <c r="B26" s="3" t="s">
        <v>41</v>
      </c>
      <c r="C26" s="9">
        <v>6131.93206002605</v>
      </c>
      <c r="D26" s="10">
        <v>6489.51087030507</v>
      </c>
      <c r="E26" s="10">
        <v>6980.95484433069</v>
      </c>
      <c r="F26" s="10">
        <v>7361</v>
      </c>
      <c r="G26" s="10">
        <v>7613</v>
      </c>
      <c r="H26" s="10">
        <v>7872.9995</v>
      </c>
      <c r="I26" s="16">
        <v>7833.0001</v>
      </c>
      <c r="J26" s="10">
        <v>2770.78199944639</v>
      </c>
      <c r="K26" s="10">
        <v>2967.26883301342</v>
      </c>
      <c r="L26" s="10">
        <v>3195.52028170676</v>
      </c>
      <c r="M26" s="10">
        <v>3426</v>
      </c>
      <c r="N26" s="10">
        <v>3577</v>
      </c>
      <c r="O26" s="10">
        <v>3691.00028514</v>
      </c>
      <c r="P26" s="16">
        <v>3491.999996332</v>
      </c>
      <c r="Q26" s="10">
        <v>3361.15006057966</v>
      </c>
      <c r="R26" s="10">
        <v>3522.24203729166</v>
      </c>
      <c r="S26" s="10">
        <v>3785.43456262394</v>
      </c>
      <c r="T26" s="10">
        <v>3935</v>
      </c>
      <c r="U26" s="10">
        <v>4036</v>
      </c>
      <c r="V26" s="10">
        <v>4181.9992148599995</v>
      </c>
      <c r="W26" s="16">
        <f t="shared" si="0"/>
        <v>4341.0001036680005</v>
      </c>
      <c r="X26" s="10">
        <v>2475.37107877171</v>
      </c>
      <c r="Y26" s="10">
        <v>2591.53881409078</v>
      </c>
      <c r="Z26" s="10">
        <v>2507.58947411411</v>
      </c>
      <c r="AA26" s="10">
        <v>2593</v>
      </c>
      <c r="AB26" s="10">
        <v>2681</v>
      </c>
      <c r="AC26" s="10">
        <v>3481.9992</v>
      </c>
      <c r="AD26" s="10">
        <v>3578</v>
      </c>
      <c r="AE26" s="15">
        <v>123.7</v>
      </c>
      <c r="AF26" s="10">
        <v>125.5</v>
      </c>
      <c r="AG26" s="10">
        <v>127.3</v>
      </c>
      <c r="AH26" s="10">
        <v>128.7</v>
      </c>
      <c r="AI26" s="10">
        <v>129.6</v>
      </c>
      <c r="AJ26" s="10">
        <v>132.024016209</v>
      </c>
      <c r="AK26" s="16">
        <v>131.075533245</v>
      </c>
    </row>
    <row r="27" spans="1:37" ht="9" customHeight="1">
      <c r="A27" s="3" t="s">
        <v>42</v>
      </c>
      <c r="B27" s="3" t="s">
        <v>43</v>
      </c>
      <c r="C27" s="9">
        <v>14912.5792413703</v>
      </c>
      <c r="D27" s="10">
        <v>15167.1499425968</v>
      </c>
      <c r="E27" s="10">
        <v>15441.2331931153</v>
      </c>
      <c r="F27" s="10">
        <v>15296</v>
      </c>
      <c r="G27" s="10">
        <v>16678</v>
      </c>
      <c r="H27" s="10">
        <v>21275.9995</v>
      </c>
      <c r="I27" s="16">
        <v>22208</v>
      </c>
      <c r="J27" s="10">
        <v>10163.7692799869</v>
      </c>
      <c r="K27" s="10">
        <v>10850.3387469313</v>
      </c>
      <c r="L27" s="10">
        <v>10935.6494275563</v>
      </c>
      <c r="M27" s="10">
        <v>10699</v>
      </c>
      <c r="N27" s="10">
        <v>12383</v>
      </c>
      <c r="O27" s="10">
        <v>16827.999902915</v>
      </c>
      <c r="P27" s="16">
        <v>16329.000287844</v>
      </c>
      <c r="Q27" s="10">
        <v>4748.80996138332</v>
      </c>
      <c r="R27" s="10">
        <v>4316.81119566549</v>
      </c>
      <c r="S27" s="10">
        <v>4505.58376555899</v>
      </c>
      <c r="T27" s="10">
        <v>4597.00000000001</v>
      </c>
      <c r="U27" s="10">
        <v>4295.00000000001</v>
      </c>
      <c r="V27" s="10">
        <v>4447.999597085003</v>
      </c>
      <c r="W27" s="16">
        <f t="shared" si="0"/>
        <v>5878.999712156001</v>
      </c>
      <c r="X27" s="10">
        <v>1091.79519991287</v>
      </c>
      <c r="Y27" s="10">
        <v>1109.94640855648</v>
      </c>
      <c r="Z27" s="10">
        <v>1074.09777148536</v>
      </c>
      <c r="AA27" s="10">
        <v>1083</v>
      </c>
      <c r="AB27" s="10">
        <v>1074</v>
      </c>
      <c r="AC27" s="10">
        <v>1332</v>
      </c>
      <c r="AD27" s="10">
        <v>1420.0003</v>
      </c>
      <c r="AE27" s="15">
        <v>31.7</v>
      </c>
      <c r="AF27" s="10">
        <v>30.6</v>
      </c>
      <c r="AG27" s="10">
        <v>30</v>
      </c>
      <c r="AH27" s="10">
        <v>28.9</v>
      </c>
      <c r="AI27" s="10">
        <v>27.5999999999999</v>
      </c>
      <c r="AJ27" s="10">
        <v>24.773101484</v>
      </c>
      <c r="AK27" s="16">
        <v>24.784570883</v>
      </c>
    </row>
    <row r="28" spans="1:37" ht="9" customHeight="1">
      <c r="A28" s="3" t="s">
        <v>44</v>
      </c>
      <c r="B28" s="3" t="s">
        <v>45</v>
      </c>
      <c r="C28" s="9">
        <v>1378.13051626575</v>
      </c>
      <c r="D28" s="10">
        <v>1408.0800105277</v>
      </c>
      <c r="E28" s="10">
        <v>1451.18913105626</v>
      </c>
      <c r="F28" s="10">
        <v>1536</v>
      </c>
      <c r="G28" s="10">
        <v>1571</v>
      </c>
      <c r="H28" s="10">
        <v>1687.9999</v>
      </c>
      <c r="I28" s="16">
        <v>1681.0003</v>
      </c>
      <c r="J28" s="10">
        <v>370.284656329553</v>
      </c>
      <c r="K28" s="10">
        <v>389.343425405339</v>
      </c>
      <c r="L28" s="10">
        <v>406.587073616764</v>
      </c>
      <c r="M28" s="10">
        <v>431</v>
      </c>
      <c r="N28" s="10">
        <v>444</v>
      </c>
      <c r="O28" s="10">
        <v>669.999805467</v>
      </c>
      <c r="P28" s="16">
        <v>665.000197222</v>
      </c>
      <c r="Q28" s="10">
        <v>1007.8458599362</v>
      </c>
      <c r="R28" s="10">
        <v>1018.73658512236</v>
      </c>
      <c r="S28" s="10">
        <v>1044.6020574395</v>
      </c>
      <c r="T28" s="10">
        <v>1105</v>
      </c>
      <c r="U28" s="10">
        <v>1127</v>
      </c>
      <c r="V28" s="10">
        <v>1018.000094533</v>
      </c>
      <c r="W28" s="16">
        <f t="shared" si="0"/>
        <v>1016.0001027779999</v>
      </c>
      <c r="X28" s="10">
        <v>247.310217769126</v>
      </c>
      <c r="Y28" s="10">
        <v>252.301800146117</v>
      </c>
      <c r="Z28" s="10">
        <v>248.671558417396</v>
      </c>
      <c r="AA28" s="10">
        <v>251</v>
      </c>
      <c r="AB28" s="10">
        <v>251</v>
      </c>
      <c r="AC28" s="10">
        <v>306</v>
      </c>
      <c r="AD28" s="10">
        <v>327.9999</v>
      </c>
      <c r="AE28" s="15">
        <v>7.3</v>
      </c>
      <c r="AF28" s="10">
        <v>7.1</v>
      </c>
      <c r="AG28" s="10">
        <v>7.2</v>
      </c>
      <c r="AH28" s="10">
        <v>7.00000000000001</v>
      </c>
      <c r="AI28" s="10">
        <v>6.8</v>
      </c>
      <c r="AJ28" s="10">
        <v>6.329814025</v>
      </c>
      <c r="AK28" s="16">
        <v>6.446100646</v>
      </c>
    </row>
    <row r="29" spans="1:37" ht="9" customHeight="1">
      <c r="A29" s="3" t="s">
        <v>46</v>
      </c>
      <c r="B29" s="3" t="s">
        <v>47</v>
      </c>
      <c r="C29" s="9">
        <v>45157.030643778</v>
      </c>
      <c r="D29" s="10">
        <v>47229.4448906617</v>
      </c>
      <c r="E29" s="10">
        <v>50154.0583833627</v>
      </c>
      <c r="F29" s="10">
        <v>55007</v>
      </c>
      <c r="G29" s="10">
        <v>60244</v>
      </c>
      <c r="H29" s="10">
        <v>64655.999</v>
      </c>
      <c r="I29" s="16">
        <v>64879.9975</v>
      </c>
      <c r="J29" s="10">
        <v>29578.3020451874</v>
      </c>
      <c r="K29" s="10">
        <v>30757.6768268057</v>
      </c>
      <c r="L29" s="10">
        <v>32613.6379106144</v>
      </c>
      <c r="M29" s="10">
        <v>35636</v>
      </c>
      <c r="N29" s="10">
        <v>38864</v>
      </c>
      <c r="O29" s="10">
        <v>41950.999398508</v>
      </c>
      <c r="P29" s="16">
        <v>41156.000725445</v>
      </c>
      <c r="Q29" s="10">
        <v>15578.7285985905</v>
      </c>
      <c r="R29" s="10">
        <v>16471.7680638559</v>
      </c>
      <c r="S29" s="10">
        <v>17540.4204727482</v>
      </c>
      <c r="T29" s="10">
        <v>19371</v>
      </c>
      <c r="U29" s="10">
        <v>21380</v>
      </c>
      <c r="V29" s="10">
        <v>22704.999601492003</v>
      </c>
      <c r="W29" s="16">
        <f t="shared" si="0"/>
        <v>23723.996774554995</v>
      </c>
      <c r="X29" s="10">
        <v>9226.2593535447</v>
      </c>
      <c r="Y29" s="10">
        <v>9766.71159090806</v>
      </c>
      <c r="Z29" s="10">
        <v>9887.87090860413</v>
      </c>
      <c r="AA29" s="10">
        <v>10620</v>
      </c>
      <c r="AB29" s="10">
        <v>11346</v>
      </c>
      <c r="AC29" s="10">
        <v>15262.9994</v>
      </c>
      <c r="AD29" s="10">
        <v>15838.0009</v>
      </c>
      <c r="AE29" s="15">
        <v>368.7</v>
      </c>
      <c r="AF29" s="10">
        <v>381.4</v>
      </c>
      <c r="AG29" s="10">
        <v>386.7</v>
      </c>
      <c r="AH29" s="10">
        <v>396.9</v>
      </c>
      <c r="AI29" s="10">
        <v>406.8</v>
      </c>
      <c r="AJ29" s="10">
        <v>412.471679838</v>
      </c>
      <c r="AK29" s="16">
        <v>405.223847283</v>
      </c>
    </row>
    <row r="30" spans="1:37" ht="9" customHeight="1">
      <c r="A30" s="3" t="s">
        <v>48</v>
      </c>
      <c r="B30" s="3" t="s">
        <v>49</v>
      </c>
      <c r="C30" s="9">
        <v>9486.72919758044</v>
      </c>
      <c r="D30" s="10">
        <v>9807.55181035617</v>
      </c>
      <c r="E30" s="10">
        <v>10589.4151226795</v>
      </c>
      <c r="F30" s="10">
        <v>11539</v>
      </c>
      <c r="G30" s="10">
        <v>11992</v>
      </c>
      <c r="H30" s="10">
        <v>14603.9996</v>
      </c>
      <c r="I30" s="16">
        <v>15236.0011</v>
      </c>
      <c r="J30" s="10">
        <v>4495.60060080501</v>
      </c>
      <c r="K30" s="10">
        <v>4841.83490568178</v>
      </c>
      <c r="L30" s="10">
        <v>5149.4978921909</v>
      </c>
      <c r="M30" s="10">
        <v>5629</v>
      </c>
      <c r="N30" s="10">
        <v>5854</v>
      </c>
      <c r="O30" s="10">
        <v>7675.999318781</v>
      </c>
      <c r="P30" s="16">
        <v>7772.000309827</v>
      </c>
      <c r="Q30" s="10">
        <v>4991.12859677544</v>
      </c>
      <c r="R30" s="10">
        <v>4965.71690467439</v>
      </c>
      <c r="S30" s="10">
        <v>5439.91723048858</v>
      </c>
      <c r="T30" s="10">
        <v>5910</v>
      </c>
      <c r="U30" s="10">
        <v>6137.99999999999</v>
      </c>
      <c r="V30" s="10">
        <v>6928.000281219</v>
      </c>
      <c r="W30" s="16">
        <f t="shared" si="0"/>
        <v>7464.000790173</v>
      </c>
      <c r="X30" s="10">
        <v>2547.52213313004</v>
      </c>
      <c r="Y30" s="10">
        <v>2603.79087992522</v>
      </c>
      <c r="Z30" s="10">
        <v>2570.66492415064</v>
      </c>
      <c r="AA30" s="10">
        <v>2837</v>
      </c>
      <c r="AB30" s="10">
        <v>3006</v>
      </c>
      <c r="AC30" s="10">
        <v>3885.0005</v>
      </c>
      <c r="AD30" s="10">
        <v>4085.0006</v>
      </c>
      <c r="AE30" s="15">
        <v>98.9</v>
      </c>
      <c r="AF30" s="10">
        <v>100.7</v>
      </c>
      <c r="AG30" s="10">
        <v>102.2</v>
      </c>
      <c r="AH30" s="10">
        <v>109.9</v>
      </c>
      <c r="AI30" s="10">
        <v>112.5</v>
      </c>
      <c r="AJ30" s="10">
        <v>114.30866054</v>
      </c>
      <c r="AK30" s="16">
        <v>114.097670233</v>
      </c>
    </row>
    <row r="31" spans="1:37" ht="9" customHeight="1">
      <c r="A31" s="3" t="s">
        <v>50</v>
      </c>
      <c r="B31" s="3" t="s">
        <v>51</v>
      </c>
      <c r="C31" s="9">
        <v>34784.0686841735</v>
      </c>
      <c r="D31" s="10">
        <v>37250.8179388395</v>
      </c>
      <c r="E31" s="10">
        <v>40600.6234940169</v>
      </c>
      <c r="F31" s="10">
        <v>43519</v>
      </c>
      <c r="G31" s="10">
        <v>47376</v>
      </c>
      <c r="H31" s="10">
        <v>54022.0001</v>
      </c>
      <c r="I31" s="16">
        <v>57163</v>
      </c>
      <c r="J31" s="10">
        <v>13796.2799097885</v>
      </c>
      <c r="K31" s="10">
        <v>14694.3109574309</v>
      </c>
      <c r="L31" s="10">
        <v>16090.1389021241</v>
      </c>
      <c r="M31" s="10">
        <v>16851</v>
      </c>
      <c r="N31" s="10">
        <v>18713</v>
      </c>
      <c r="O31" s="10">
        <v>23166.00000182</v>
      </c>
      <c r="P31" s="16">
        <v>24369.00000109</v>
      </c>
      <c r="Q31" s="10">
        <v>20987.788774385</v>
      </c>
      <c r="R31" s="10">
        <v>22556.5069814086</v>
      </c>
      <c r="S31" s="10">
        <v>24510.4845918928</v>
      </c>
      <c r="T31" s="10">
        <v>26668</v>
      </c>
      <c r="U31" s="10">
        <v>28663</v>
      </c>
      <c r="V31" s="10">
        <v>30856.000098179997</v>
      </c>
      <c r="W31" s="16">
        <f t="shared" si="0"/>
        <v>32793.99999891</v>
      </c>
      <c r="X31" s="10">
        <v>10988.2879326227</v>
      </c>
      <c r="Y31" s="10">
        <v>11565.0425872733</v>
      </c>
      <c r="Z31" s="10">
        <v>11702.9917729647</v>
      </c>
      <c r="AA31" s="10">
        <v>12675</v>
      </c>
      <c r="AB31" s="10">
        <v>13606</v>
      </c>
      <c r="AC31" s="10">
        <v>16996.0003</v>
      </c>
      <c r="AD31" s="10">
        <v>17462.9996</v>
      </c>
      <c r="AE31" s="15">
        <v>356</v>
      </c>
      <c r="AF31" s="10">
        <v>366.2</v>
      </c>
      <c r="AG31" s="10">
        <v>381.5</v>
      </c>
      <c r="AH31" s="10">
        <v>400.6</v>
      </c>
      <c r="AI31" s="10">
        <v>413.1</v>
      </c>
      <c r="AJ31" s="10">
        <v>411.166649242</v>
      </c>
      <c r="AK31" s="16">
        <v>403.952976193</v>
      </c>
    </row>
    <row r="32" spans="1:37" ht="9" customHeight="1">
      <c r="A32" s="3" t="s">
        <v>52</v>
      </c>
      <c r="B32" s="3" t="s">
        <v>53</v>
      </c>
      <c r="C32" s="9">
        <v>29884.1499108322</v>
      </c>
      <c r="D32" s="10">
        <v>31400.2296127894</v>
      </c>
      <c r="E32" s="10">
        <v>33646.4416824355</v>
      </c>
      <c r="F32" s="10">
        <v>35650</v>
      </c>
      <c r="G32" s="10">
        <v>37727</v>
      </c>
      <c r="H32" s="10">
        <v>42756.0003</v>
      </c>
      <c r="I32" s="16">
        <v>44256.0002</v>
      </c>
      <c r="J32" s="10">
        <v>12784.3500279075</v>
      </c>
      <c r="K32" s="10">
        <v>13445.9615829669</v>
      </c>
      <c r="L32" s="10">
        <v>14237.8080600442</v>
      </c>
      <c r="M32" s="10">
        <v>15061</v>
      </c>
      <c r="N32" s="10">
        <v>16097</v>
      </c>
      <c r="O32" s="10">
        <v>18426.00019795</v>
      </c>
      <c r="P32" s="16">
        <v>18848.99971673</v>
      </c>
      <c r="Q32" s="10">
        <v>17099.7998829247</v>
      </c>
      <c r="R32" s="10">
        <v>17954.2680298224</v>
      </c>
      <c r="S32" s="10">
        <v>19408.6336223913</v>
      </c>
      <c r="T32" s="10">
        <v>20589</v>
      </c>
      <c r="U32" s="10">
        <v>21630</v>
      </c>
      <c r="V32" s="10">
        <v>24330.00010205</v>
      </c>
      <c r="W32" s="16">
        <f t="shared" si="0"/>
        <v>25407.000483270003</v>
      </c>
      <c r="X32" s="10">
        <v>8600.04265534031</v>
      </c>
      <c r="Y32" s="10">
        <v>9104.19247541646</v>
      </c>
      <c r="Z32" s="10">
        <v>9026.14227824895</v>
      </c>
      <c r="AA32" s="10">
        <v>9702</v>
      </c>
      <c r="AB32" s="10">
        <v>10460</v>
      </c>
      <c r="AC32" s="10">
        <v>13927.0002</v>
      </c>
      <c r="AD32" s="10">
        <v>14443.9998</v>
      </c>
      <c r="AE32" s="15">
        <v>477.4</v>
      </c>
      <c r="AF32" s="10">
        <v>489.6</v>
      </c>
      <c r="AG32" s="10">
        <v>510.4</v>
      </c>
      <c r="AH32" s="10">
        <v>533.3</v>
      </c>
      <c r="AI32" s="10">
        <v>546.3</v>
      </c>
      <c r="AJ32" s="10">
        <v>549.290072178</v>
      </c>
      <c r="AK32" s="16">
        <v>546.583589821</v>
      </c>
    </row>
    <row r="33" spans="1:37" ht="9" customHeight="1">
      <c r="A33" s="3" t="s">
        <v>54</v>
      </c>
      <c r="B33" s="3" t="s">
        <v>55</v>
      </c>
      <c r="C33" s="9">
        <v>11584.5551365652</v>
      </c>
      <c r="D33" s="10">
        <v>12228.015482981</v>
      </c>
      <c r="E33" s="10">
        <v>13099.273497874</v>
      </c>
      <c r="F33" s="10">
        <v>13784</v>
      </c>
      <c r="G33" s="10">
        <v>14408</v>
      </c>
      <c r="H33" s="10">
        <v>16473.9997</v>
      </c>
      <c r="I33" s="16">
        <v>16721.0004</v>
      </c>
      <c r="J33" s="10">
        <v>4465.65110654306</v>
      </c>
      <c r="K33" s="10">
        <v>4793.28042256014</v>
      </c>
      <c r="L33" s="10">
        <v>5033.33015687182</v>
      </c>
      <c r="M33" s="10">
        <v>5323</v>
      </c>
      <c r="N33" s="10">
        <v>5781</v>
      </c>
      <c r="O33" s="10">
        <v>6739.999610417</v>
      </c>
      <c r="P33" s="16">
        <v>6847.99952238</v>
      </c>
      <c r="Q33" s="10">
        <v>7118.9040300221</v>
      </c>
      <c r="R33" s="10">
        <v>7434.7350604208405</v>
      </c>
      <c r="S33" s="10">
        <v>8065.94334100222</v>
      </c>
      <c r="T33" s="10">
        <v>8461</v>
      </c>
      <c r="U33" s="10">
        <v>8627</v>
      </c>
      <c r="V33" s="10">
        <v>9734.000089583</v>
      </c>
      <c r="W33" s="16">
        <f t="shared" si="0"/>
        <v>9873.000877620001</v>
      </c>
      <c r="X33" s="10">
        <v>4160.71080133049</v>
      </c>
      <c r="Y33" s="10">
        <v>4320.8952176103</v>
      </c>
      <c r="Z33" s="10">
        <v>4339.04642625391</v>
      </c>
      <c r="AA33" s="10">
        <v>4640</v>
      </c>
      <c r="AB33" s="10">
        <v>4943</v>
      </c>
      <c r="AC33" s="10">
        <v>6186.0003</v>
      </c>
      <c r="AD33" s="10">
        <v>6371.9998</v>
      </c>
      <c r="AE33" s="15">
        <v>149.6</v>
      </c>
      <c r="AF33" s="10">
        <v>150.2</v>
      </c>
      <c r="AG33" s="10">
        <v>154</v>
      </c>
      <c r="AH33" s="10">
        <v>159.1</v>
      </c>
      <c r="AI33" s="10">
        <v>163.8</v>
      </c>
      <c r="AJ33" s="10">
        <v>171.160609551</v>
      </c>
      <c r="AK33" s="16">
        <v>169.454484174</v>
      </c>
    </row>
    <row r="34" spans="1:37" ht="9" customHeight="1">
      <c r="A34" s="3" t="s">
        <v>56</v>
      </c>
      <c r="B34" s="3" t="s">
        <v>57</v>
      </c>
      <c r="C34" s="9">
        <v>3639.771113259</v>
      </c>
      <c r="D34" s="10">
        <v>4056.79513184584</v>
      </c>
      <c r="E34" s="10">
        <v>4353.56739316879</v>
      </c>
      <c r="F34" s="10">
        <v>4323</v>
      </c>
      <c r="G34" s="10">
        <v>4688</v>
      </c>
      <c r="H34" s="10">
        <v>5377.0002</v>
      </c>
      <c r="I34" s="16">
        <v>5133.0001</v>
      </c>
      <c r="J34" s="10">
        <v>2494.88362806358</v>
      </c>
      <c r="K34" s="10">
        <v>2689.55534076625</v>
      </c>
      <c r="L34" s="10">
        <v>2761.70639512458</v>
      </c>
      <c r="M34" s="10">
        <v>2881</v>
      </c>
      <c r="N34" s="10">
        <v>3233</v>
      </c>
      <c r="O34" s="10">
        <v>3561.000041096</v>
      </c>
      <c r="P34" s="16">
        <v>3496.999705921</v>
      </c>
      <c r="Q34" s="10">
        <v>1144.88748519542</v>
      </c>
      <c r="R34" s="10">
        <v>1367.23979107959</v>
      </c>
      <c r="S34" s="10">
        <v>1591.86099804421</v>
      </c>
      <c r="T34" s="10">
        <v>1442</v>
      </c>
      <c r="U34" s="10">
        <v>1455</v>
      </c>
      <c r="V34" s="10">
        <v>1816.0001589040003</v>
      </c>
      <c r="W34" s="16">
        <f t="shared" si="0"/>
        <v>1636.0003940790002</v>
      </c>
      <c r="X34" s="10">
        <v>423.3769416121</v>
      </c>
      <c r="Y34" s="10">
        <v>420.654260315559</v>
      </c>
      <c r="Z34" s="10">
        <v>380.721601299627</v>
      </c>
      <c r="AA34" s="10">
        <v>392</v>
      </c>
      <c r="AB34" s="10">
        <v>380</v>
      </c>
      <c r="AC34" s="10">
        <v>595.9997</v>
      </c>
      <c r="AD34" s="10">
        <v>639.0003</v>
      </c>
      <c r="AE34" s="15">
        <v>12.2</v>
      </c>
      <c r="AF34" s="10">
        <v>11.7</v>
      </c>
      <c r="AG34" s="10">
        <v>10.7</v>
      </c>
      <c r="AH34" s="10">
        <v>10.7</v>
      </c>
      <c r="AI34" s="10">
        <v>10.1</v>
      </c>
      <c r="AJ34" s="10">
        <v>13.994844452</v>
      </c>
      <c r="AK34" s="16">
        <v>14.176821511</v>
      </c>
    </row>
    <row r="35" spans="1:37" ht="9" customHeight="1">
      <c r="A35" s="3" t="s">
        <v>58</v>
      </c>
      <c r="B35" s="3" t="s">
        <v>59</v>
      </c>
      <c r="C35" s="9">
        <v>5151.31301305526</v>
      </c>
      <c r="D35" s="10">
        <v>6170.04959817762</v>
      </c>
      <c r="E35" s="10">
        <v>6507.20829873259</v>
      </c>
      <c r="F35" s="10">
        <v>6704</v>
      </c>
      <c r="G35" s="10">
        <v>7714</v>
      </c>
      <c r="H35" s="10">
        <v>7434.9999</v>
      </c>
      <c r="I35" s="16">
        <v>7760.9995</v>
      </c>
      <c r="J35" s="10">
        <v>3199.15052343548</v>
      </c>
      <c r="K35" s="10">
        <v>3638.40977261073</v>
      </c>
      <c r="L35" s="10">
        <v>3875.28304540979</v>
      </c>
      <c r="M35" s="10">
        <v>4224</v>
      </c>
      <c r="N35" s="10">
        <v>5023</v>
      </c>
      <c r="O35" s="10">
        <v>5264.999523628</v>
      </c>
      <c r="P35" s="16">
        <v>5247.999146645</v>
      </c>
      <c r="Q35" s="10">
        <v>1952.16248961978</v>
      </c>
      <c r="R35" s="10">
        <v>2531.63982556688</v>
      </c>
      <c r="S35" s="10">
        <v>2631.92525332281</v>
      </c>
      <c r="T35" s="10">
        <v>2480</v>
      </c>
      <c r="U35" s="10">
        <v>2691</v>
      </c>
      <c r="V35" s="10">
        <v>2170.0003763719997</v>
      </c>
      <c r="W35" s="16">
        <f t="shared" si="0"/>
        <v>2513.000353355</v>
      </c>
      <c r="X35" s="10">
        <v>1009.20720058447</v>
      </c>
      <c r="Y35" s="10">
        <v>1121.74469417482</v>
      </c>
      <c r="Z35" s="10">
        <v>1139.44212260234</v>
      </c>
      <c r="AA35" s="10">
        <v>1226</v>
      </c>
      <c r="AB35" s="10">
        <v>1260</v>
      </c>
      <c r="AC35" s="10">
        <v>1682.9999</v>
      </c>
      <c r="AD35" s="10">
        <v>1820.0003</v>
      </c>
      <c r="AE35" s="15">
        <v>25.9</v>
      </c>
      <c r="AF35" s="10">
        <v>26.6</v>
      </c>
      <c r="AG35" s="10">
        <v>26.9</v>
      </c>
      <c r="AH35" s="10">
        <v>27.7</v>
      </c>
      <c r="AI35" s="10">
        <v>27.7</v>
      </c>
      <c r="AJ35" s="10">
        <v>29.529101134</v>
      </c>
      <c r="AK35" s="16">
        <v>29.779245853</v>
      </c>
    </row>
    <row r="36" spans="1:37" ht="9" customHeight="1">
      <c r="A36" s="3" t="s">
        <v>60</v>
      </c>
      <c r="B36" s="3" t="s">
        <v>61</v>
      </c>
      <c r="C36" s="9">
        <v>8296.46369077601</v>
      </c>
      <c r="D36" s="10">
        <v>8981.21803685603</v>
      </c>
      <c r="E36" s="10">
        <v>9672.32530596132</v>
      </c>
      <c r="F36" s="10">
        <v>10264</v>
      </c>
      <c r="G36" s="10">
        <v>10958</v>
      </c>
      <c r="H36" s="10">
        <v>12539.0002</v>
      </c>
      <c r="I36" s="16">
        <v>13014.0001</v>
      </c>
      <c r="J36" s="10">
        <v>4496.96194145328</v>
      </c>
      <c r="K36" s="10">
        <v>4826.86015855081</v>
      </c>
      <c r="L36" s="10">
        <v>5174.90958429194</v>
      </c>
      <c r="M36" s="10">
        <v>5628</v>
      </c>
      <c r="N36" s="10">
        <v>6100</v>
      </c>
      <c r="O36" s="10">
        <v>7135.999878297</v>
      </c>
      <c r="P36" s="16">
        <v>7418.99973373</v>
      </c>
      <c r="Q36" s="10">
        <v>3799.50174932273</v>
      </c>
      <c r="R36" s="10">
        <v>4154.35787830522</v>
      </c>
      <c r="S36" s="10">
        <v>4497.41572166937</v>
      </c>
      <c r="T36" s="10">
        <v>4636</v>
      </c>
      <c r="U36" s="10">
        <v>4858</v>
      </c>
      <c r="V36" s="10">
        <v>5403.000321703001</v>
      </c>
      <c r="W36" s="16">
        <f t="shared" si="0"/>
        <v>5595.000366269999</v>
      </c>
      <c r="X36" s="10">
        <v>1811.03684241574</v>
      </c>
      <c r="Y36" s="10">
        <v>1931.28859967963</v>
      </c>
      <c r="Z36" s="10">
        <v>1939.45664356925</v>
      </c>
      <c r="AA36" s="10">
        <v>2064</v>
      </c>
      <c r="AB36" s="10">
        <v>2198</v>
      </c>
      <c r="AC36" s="10">
        <v>3067.9997</v>
      </c>
      <c r="AD36" s="10">
        <v>3291.0003</v>
      </c>
      <c r="AE36" s="15">
        <v>63.1</v>
      </c>
      <c r="AF36" s="10">
        <v>65</v>
      </c>
      <c r="AG36" s="10">
        <v>67.1</v>
      </c>
      <c r="AH36" s="10">
        <v>69.2000000000001</v>
      </c>
      <c r="AI36" s="10">
        <v>71.7999999999999</v>
      </c>
      <c r="AJ36" s="10">
        <v>80.228610906</v>
      </c>
      <c r="AK36" s="16">
        <v>82.150075828</v>
      </c>
    </row>
    <row r="37" spans="1:37" ht="9" customHeight="1">
      <c r="A37" s="3" t="s">
        <v>62</v>
      </c>
      <c r="B37" s="3" t="s">
        <v>63</v>
      </c>
      <c r="C37" s="9">
        <v>118222.905917748</v>
      </c>
      <c r="D37" s="10">
        <v>129891.864174506</v>
      </c>
      <c r="E37" s="10">
        <v>142373.996578497</v>
      </c>
      <c r="F37" s="10">
        <v>156101</v>
      </c>
      <c r="G37" s="10">
        <v>172425</v>
      </c>
      <c r="H37" s="10">
        <v>214738.0001</v>
      </c>
      <c r="I37" s="16">
        <v>218792</v>
      </c>
      <c r="J37" s="10">
        <v>41003.1265456888</v>
      </c>
      <c r="K37" s="10">
        <v>46217.5150087807</v>
      </c>
      <c r="L37" s="10">
        <v>52050.4059064033</v>
      </c>
      <c r="M37" s="10">
        <v>57776.9999999999</v>
      </c>
      <c r="N37" s="10">
        <v>65147</v>
      </c>
      <c r="O37" s="10">
        <v>96382.0002601289</v>
      </c>
      <c r="P37" s="16">
        <v>97624.9949713039</v>
      </c>
      <c r="Q37" s="10">
        <v>77219.7793720589</v>
      </c>
      <c r="R37" s="10">
        <v>83674.3491657251</v>
      </c>
      <c r="S37" s="10">
        <v>90323.5906720937</v>
      </c>
      <c r="T37" s="10">
        <v>98324.0000000001</v>
      </c>
      <c r="U37" s="10">
        <v>107278</v>
      </c>
      <c r="V37" s="10">
        <v>118355.9998398711</v>
      </c>
      <c r="W37" s="16">
        <f t="shared" si="0"/>
        <v>121167.0050286961</v>
      </c>
      <c r="X37" s="10">
        <v>28987.026423622</v>
      </c>
      <c r="Y37" s="10">
        <v>32234.7314301791</v>
      </c>
      <c r="Z37" s="10">
        <v>33345.5853991678</v>
      </c>
      <c r="AA37" s="10">
        <v>36921</v>
      </c>
      <c r="AB37" s="10">
        <v>40489</v>
      </c>
      <c r="AC37" s="10">
        <v>58573.0002000001</v>
      </c>
      <c r="AD37" s="10">
        <v>60554.0001</v>
      </c>
      <c r="AE37" s="15">
        <v>1024.6</v>
      </c>
      <c r="AF37" s="10">
        <v>1106.8</v>
      </c>
      <c r="AG37" s="10">
        <v>1181.9</v>
      </c>
      <c r="AH37" s="10">
        <v>1241.6</v>
      </c>
      <c r="AI37" s="10">
        <v>1285.1</v>
      </c>
      <c r="AJ37" s="10">
        <v>1348.659323581</v>
      </c>
      <c r="AK37" s="16">
        <v>1309.242634492</v>
      </c>
    </row>
    <row r="38" spans="1:37" ht="9" customHeight="1">
      <c r="A38" s="3" t="s">
        <v>64</v>
      </c>
      <c r="B38" s="3" t="s">
        <v>65</v>
      </c>
      <c r="C38" s="9">
        <v>36231.173793285</v>
      </c>
      <c r="D38" s="10">
        <v>37494.951695096</v>
      </c>
      <c r="E38" s="10">
        <v>38976.9978808464</v>
      </c>
      <c r="F38" s="10">
        <v>41498</v>
      </c>
      <c r="G38" s="10">
        <v>43933</v>
      </c>
      <c r="H38" s="10">
        <v>47891.9994</v>
      </c>
      <c r="I38" s="16">
        <v>51357.9999</v>
      </c>
      <c r="J38" s="10">
        <v>13098.3659374419</v>
      </c>
      <c r="K38" s="10">
        <v>13513.1210549482</v>
      </c>
      <c r="L38" s="10">
        <v>14135.2537312078</v>
      </c>
      <c r="M38" s="10">
        <v>15464</v>
      </c>
      <c r="N38" s="10">
        <v>16450</v>
      </c>
      <c r="O38" s="10">
        <v>19875.9997189</v>
      </c>
      <c r="P38" s="16">
        <v>21503.000579724</v>
      </c>
      <c r="Q38" s="10">
        <v>23132.8078558431</v>
      </c>
      <c r="R38" s="10">
        <v>23981.8306401477</v>
      </c>
      <c r="S38" s="10">
        <v>24841.7441496386</v>
      </c>
      <c r="T38" s="10">
        <v>26034</v>
      </c>
      <c r="U38" s="10">
        <v>27483</v>
      </c>
      <c r="V38" s="10">
        <v>28015.999681100002</v>
      </c>
      <c r="W38" s="16">
        <f t="shared" si="0"/>
        <v>29854.999320276</v>
      </c>
      <c r="X38" s="10">
        <v>12704.0309296595</v>
      </c>
      <c r="Y38" s="10">
        <v>13288.0460677675</v>
      </c>
      <c r="Z38" s="10">
        <v>13326.1636059191</v>
      </c>
      <c r="AA38" s="10">
        <v>13962</v>
      </c>
      <c r="AB38" s="10">
        <v>14623</v>
      </c>
      <c r="AC38" s="10">
        <v>20536.9994</v>
      </c>
      <c r="AD38" s="10">
        <v>21983.0001</v>
      </c>
      <c r="AE38" s="15">
        <v>417.099999999999</v>
      </c>
      <c r="AF38" s="10">
        <v>414.6</v>
      </c>
      <c r="AG38" s="10">
        <v>420.7</v>
      </c>
      <c r="AH38" s="10">
        <v>424.7</v>
      </c>
      <c r="AI38" s="10">
        <v>428.4</v>
      </c>
      <c r="AJ38" s="10">
        <v>464.430710415</v>
      </c>
      <c r="AK38" s="16">
        <v>475.535834565</v>
      </c>
    </row>
    <row r="39" spans="1:37" ht="9" customHeight="1">
      <c r="A39" s="3" t="s">
        <v>66</v>
      </c>
      <c r="B39" s="3" t="s">
        <v>67</v>
      </c>
      <c r="C39" s="9">
        <v>15531.9892363333</v>
      </c>
      <c r="D39" s="10">
        <v>16058.8280672139</v>
      </c>
      <c r="E39" s="10">
        <v>16921.0104777852</v>
      </c>
      <c r="F39" s="10">
        <v>18035</v>
      </c>
      <c r="G39" s="10">
        <v>19098</v>
      </c>
      <c r="H39" s="10">
        <v>22428</v>
      </c>
      <c r="I39" s="16">
        <v>24191.9998</v>
      </c>
      <c r="J39" s="10">
        <v>2888.76485562982</v>
      </c>
      <c r="K39" s="10">
        <v>3074.81474422678</v>
      </c>
      <c r="L39" s="10">
        <v>3267.67133606509</v>
      </c>
      <c r="M39" s="10">
        <v>3485</v>
      </c>
      <c r="N39" s="10">
        <v>3722</v>
      </c>
      <c r="O39" s="10">
        <v>4910.000000932</v>
      </c>
      <c r="P39" s="16">
        <v>5251.999502073</v>
      </c>
      <c r="Q39" s="10">
        <v>12643.2243807034</v>
      </c>
      <c r="R39" s="10">
        <v>12984.0133229871</v>
      </c>
      <c r="S39" s="10">
        <v>13653.3391417201</v>
      </c>
      <c r="T39" s="10">
        <v>14550</v>
      </c>
      <c r="U39" s="10">
        <v>15376</v>
      </c>
      <c r="V39" s="10">
        <v>17517.999999068</v>
      </c>
      <c r="W39" s="16">
        <f t="shared" si="0"/>
        <v>18940.000297927</v>
      </c>
      <c r="X39" s="10">
        <v>8929.48709222176</v>
      </c>
      <c r="Y39" s="10">
        <v>9355.1329349143</v>
      </c>
      <c r="Z39" s="10">
        <v>9351.50269318558</v>
      </c>
      <c r="AA39" s="10">
        <v>10013</v>
      </c>
      <c r="AB39" s="10">
        <v>10555</v>
      </c>
      <c r="AC39" s="10">
        <v>15046.9998</v>
      </c>
      <c r="AD39" s="10">
        <v>16210.9996</v>
      </c>
      <c r="AE39" s="15">
        <v>294.6</v>
      </c>
      <c r="AF39" s="10">
        <v>300</v>
      </c>
      <c r="AG39" s="10">
        <v>307.6</v>
      </c>
      <c r="AH39" s="10">
        <v>312.199999999999</v>
      </c>
      <c r="AI39" s="10">
        <v>317.999999999999</v>
      </c>
      <c r="AJ39" s="10">
        <v>330.59803217</v>
      </c>
      <c r="AK39" s="16">
        <v>342.024018145</v>
      </c>
    </row>
    <row r="40" spans="1:37" ht="9" customHeight="1">
      <c r="A40" s="3" t="s">
        <v>68</v>
      </c>
      <c r="B40" s="3" t="s">
        <v>69</v>
      </c>
      <c r="C40" s="9">
        <v>28540.0529107732</v>
      </c>
      <c r="D40" s="10">
        <v>29776.6039996188</v>
      </c>
      <c r="E40" s="10">
        <v>31487.3554142787</v>
      </c>
      <c r="F40" s="10">
        <v>33762</v>
      </c>
      <c r="G40" s="10">
        <v>36307</v>
      </c>
      <c r="H40" s="10">
        <v>41919.9992</v>
      </c>
      <c r="I40" s="16">
        <v>47187.0009</v>
      </c>
      <c r="J40" s="10">
        <v>7510.0625762918</v>
      </c>
      <c r="K40" s="10">
        <v>7705.18806921056</v>
      </c>
      <c r="L40" s="10">
        <v>8217.50593317633</v>
      </c>
      <c r="M40" s="10">
        <v>8704</v>
      </c>
      <c r="N40" s="10">
        <v>9285</v>
      </c>
      <c r="O40" s="10">
        <v>11623.000353896</v>
      </c>
      <c r="P40" s="16">
        <v>12547.000480815</v>
      </c>
      <c r="Q40" s="10">
        <v>21029.9903344814</v>
      </c>
      <c r="R40" s="10">
        <v>22071.4159304083</v>
      </c>
      <c r="S40" s="10">
        <v>23269.8494811023</v>
      </c>
      <c r="T40" s="10">
        <v>25058</v>
      </c>
      <c r="U40" s="10">
        <v>27022</v>
      </c>
      <c r="V40" s="10">
        <v>30296.998846103997</v>
      </c>
      <c r="W40" s="16">
        <f t="shared" si="0"/>
        <v>34640.000419185</v>
      </c>
      <c r="X40" s="10">
        <v>13308.4661774916</v>
      </c>
      <c r="Y40" s="10">
        <v>13779.9438220093</v>
      </c>
      <c r="Z40" s="10">
        <v>13927.8761724546</v>
      </c>
      <c r="AA40" s="10">
        <v>14812</v>
      </c>
      <c r="AB40" s="10">
        <v>15743</v>
      </c>
      <c r="AC40" s="10">
        <v>22994.9998</v>
      </c>
      <c r="AD40" s="10">
        <v>25592.0005</v>
      </c>
      <c r="AE40" s="15">
        <v>541.800000000001</v>
      </c>
      <c r="AF40" s="10">
        <v>564.499999999999</v>
      </c>
      <c r="AG40" s="10">
        <v>593.300000000001</v>
      </c>
      <c r="AH40" s="10">
        <v>608.3</v>
      </c>
      <c r="AI40" s="10">
        <v>623.4</v>
      </c>
      <c r="AJ40" s="10">
        <v>674.171298423</v>
      </c>
      <c r="AK40" s="16">
        <v>718.746739034</v>
      </c>
    </row>
    <row r="41" spans="1:37" ht="9" customHeight="1">
      <c r="A41" s="3" t="s">
        <v>70</v>
      </c>
      <c r="B41" s="3" t="s">
        <v>71</v>
      </c>
      <c r="C41" s="9">
        <v>4035.01368147351</v>
      </c>
      <c r="D41" s="10">
        <v>4530.99545766004</v>
      </c>
      <c r="E41" s="10">
        <v>5047.8511237867</v>
      </c>
      <c r="F41" s="10">
        <v>5495</v>
      </c>
      <c r="G41" s="10">
        <v>6085</v>
      </c>
      <c r="H41" s="10">
        <v>6518.0003</v>
      </c>
      <c r="I41" s="16">
        <v>7092.9994</v>
      </c>
      <c r="J41" s="10">
        <v>2352.85042042737</v>
      </c>
      <c r="K41" s="10">
        <v>2641.00085764461</v>
      </c>
      <c r="L41" s="10">
        <v>3061.20133774408</v>
      </c>
      <c r="M41" s="10">
        <v>3336</v>
      </c>
      <c r="N41" s="10">
        <v>3721</v>
      </c>
      <c r="O41" s="10">
        <v>4053.00029277</v>
      </c>
      <c r="P41" s="16">
        <v>4428.999986951</v>
      </c>
      <c r="Q41" s="10">
        <v>1682.16326104615</v>
      </c>
      <c r="R41" s="10">
        <v>1889.99460001543</v>
      </c>
      <c r="S41" s="10">
        <v>1986.64978604263</v>
      </c>
      <c r="T41" s="10">
        <v>2159</v>
      </c>
      <c r="U41" s="10">
        <v>2364</v>
      </c>
      <c r="V41" s="10">
        <v>2465.0000072299995</v>
      </c>
      <c r="W41" s="16">
        <f t="shared" si="0"/>
        <v>2663.9994130489995</v>
      </c>
      <c r="X41" s="10">
        <v>612.149511505597</v>
      </c>
      <c r="Y41" s="10">
        <v>677.947642838667</v>
      </c>
      <c r="Z41" s="10">
        <v>696.098851482273</v>
      </c>
      <c r="AA41" s="10">
        <v>771</v>
      </c>
      <c r="AB41" s="10">
        <v>822</v>
      </c>
      <c r="AC41" s="10">
        <v>1151.0002</v>
      </c>
      <c r="AD41" s="10">
        <v>1253.0002</v>
      </c>
      <c r="AE41" s="15">
        <v>20.5</v>
      </c>
      <c r="AF41" s="10">
        <v>21.8</v>
      </c>
      <c r="AG41" s="10">
        <v>22.7</v>
      </c>
      <c r="AH41" s="10">
        <v>23.3</v>
      </c>
      <c r="AI41" s="10">
        <v>23.8</v>
      </c>
      <c r="AJ41" s="10">
        <v>25.560903116</v>
      </c>
      <c r="AK41" s="16">
        <v>26.51529287</v>
      </c>
    </row>
    <row r="42" spans="1:37" ht="9" customHeight="1">
      <c r="A42" s="3" t="s">
        <v>72</v>
      </c>
      <c r="B42" s="3" t="s">
        <v>73</v>
      </c>
      <c r="C42" s="9">
        <v>17543.1431540448</v>
      </c>
      <c r="D42" s="10">
        <v>18678.0474744862</v>
      </c>
      <c r="E42" s="10">
        <v>19884.1952888538</v>
      </c>
      <c r="F42" s="10">
        <v>21124</v>
      </c>
      <c r="G42" s="10">
        <v>22566</v>
      </c>
      <c r="H42" s="10">
        <v>24194</v>
      </c>
      <c r="I42" s="16">
        <v>25669.0002</v>
      </c>
      <c r="J42" s="10">
        <v>9058.36067359136</v>
      </c>
      <c r="K42" s="10">
        <v>9482.64517563564</v>
      </c>
      <c r="L42" s="10">
        <v>10035.3494788334</v>
      </c>
      <c r="M42" s="10">
        <v>10642</v>
      </c>
      <c r="N42" s="10">
        <v>11393</v>
      </c>
      <c r="O42" s="10">
        <v>12732.999509311</v>
      </c>
      <c r="P42" s="16">
        <v>13295.000210852</v>
      </c>
      <c r="Q42" s="10">
        <v>8484.78248045342</v>
      </c>
      <c r="R42" s="10">
        <v>9195.40229885057</v>
      </c>
      <c r="S42" s="10">
        <v>9848.84581002036</v>
      </c>
      <c r="T42" s="10">
        <v>10482</v>
      </c>
      <c r="U42" s="10">
        <v>11173</v>
      </c>
      <c r="V42" s="10">
        <v>11461.000490689</v>
      </c>
      <c r="W42" s="16">
        <f t="shared" si="0"/>
        <v>12373.999989147998</v>
      </c>
      <c r="X42" s="10">
        <v>3814.47649645371</v>
      </c>
      <c r="Y42" s="10">
        <v>4066.32451638374</v>
      </c>
      <c r="Z42" s="10">
        <v>4058.15647249411</v>
      </c>
      <c r="AA42" s="10">
        <v>4289</v>
      </c>
      <c r="AB42" s="10">
        <v>4584.00000000001</v>
      </c>
      <c r="AC42" s="10">
        <v>6541.0006</v>
      </c>
      <c r="AD42" s="10">
        <v>6912.9998</v>
      </c>
      <c r="AE42" s="15">
        <v>147.3</v>
      </c>
      <c r="AF42" s="10">
        <v>156</v>
      </c>
      <c r="AG42" s="10">
        <v>163.8</v>
      </c>
      <c r="AH42" s="10">
        <v>167.6</v>
      </c>
      <c r="AI42" s="10">
        <v>170.7</v>
      </c>
      <c r="AJ42" s="10">
        <v>190.163719794</v>
      </c>
      <c r="AK42" s="16">
        <v>189.570867521</v>
      </c>
    </row>
    <row r="43" spans="1:37" ht="9" customHeight="1">
      <c r="A43" s="3"/>
      <c r="B43" s="3"/>
      <c r="C43" s="9"/>
      <c r="D43" s="10"/>
      <c r="E43" s="10"/>
      <c r="F43" s="10"/>
      <c r="G43" s="10"/>
      <c r="H43" s="10"/>
      <c r="I43" s="16"/>
      <c r="J43" s="10"/>
      <c r="K43" s="10"/>
      <c r="L43" s="10"/>
      <c r="M43" s="10"/>
      <c r="N43" s="10"/>
      <c r="O43" s="10"/>
      <c r="P43" s="16"/>
      <c r="Q43" s="10"/>
      <c r="R43" s="10"/>
      <c r="S43" s="10"/>
      <c r="T43" s="10"/>
      <c r="U43" s="10"/>
      <c r="V43" s="10"/>
      <c r="W43" s="16"/>
      <c r="X43" s="10"/>
      <c r="Y43" s="10"/>
      <c r="Z43" s="10"/>
      <c r="AA43" s="10"/>
      <c r="AB43" s="10"/>
      <c r="AC43" s="10"/>
      <c r="AD43" s="10"/>
      <c r="AE43" s="15"/>
      <c r="AF43" s="10"/>
      <c r="AG43" s="10"/>
      <c r="AH43" s="10"/>
      <c r="AI43" s="10"/>
      <c r="AJ43" s="10"/>
      <c r="AK43" s="16"/>
    </row>
    <row r="44" spans="1:37" ht="9" customHeight="1">
      <c r="A44" s="3"/>
      <c r="B44" s="3" t="s">
        <v>74</v>
      </c>
      <c r="C44" s="9">
        <v>581981.2951794931</v>
      </c>
      <c r="D44" s="10">
        <v>619059.2228560022</v>
      </c>
      <c r="E44" s="10">
        <v>653092.2852825462</v>
      </c>
      <c r="F44" s="10">
        <v>690084</v>
      </c>
      <c r="G44" s="10">
        <v>758825</v>
      </c>
      <c r="H44" s="10">
        <v>853163.9974999999</v>
      </c>
      <c r="I44" s="16">
        <f>SUM(I7:I42)</f>
        <v>870426.9993</v>
      </c>
      <c r="J44" s="10">
        <v>290464.26253908186</v>
      </c>
      <c r="K44" s="10">
        <v>311653.5297294108</v>
      </c>
      <c r="L44" s="10">
        <v>327330.2748546769</v>
      </c>
      <c r="M44" s="10">
        <v>346062</v>
      </c>
      <c r="N44" s="10">
        <v>387772</v>
      </c>
      <c r="O44" s="10">
        <v>455607.99900168687</v>
      </c>
      <c r="P44" s="16">
        <f>SUM(P7:P43)</f>
        <v>456052.99191195786</v>
      </c>
      <c r="Q44" s="10">
        <v>291517.0326404108</v>
      </c>
      <c r="R44" s="10">
        <v>307405.69312659086</v>
      </c>
      <c r="S44" s="10">
        <v>325762.01042786904</v>
      </c>
      <c r="T44" s="10">
        <v>344022</v>
      </c>
      <c r="U44" s="10">
        <v>371053</v>
      </c>
      <c r="V44" s="10">
        <v>397555.99849831307</v>
      </c>
      <c r="W44" s="16">
        <f t="shared" si="0"/>
        <v>414374.00738804217</v>
      </c>
      <c r="X44" s="10">
        <v>136441.27403333466</v>
      </c>
      <c r="Y44" s="10">
        <v>144637.90607657086</v>
      </c>
      <c r="Z44" s="10">
        <v>145411.60134500454</v>
      </c>
      <c r="AA44" s="10">
        <v>155857</v>
      </c>
      <c r="AB44" s="10">
        <v>166220</v>
      </c>
      <c r="AC44" s="10">
        <v>227389.99720000007</v>
      </c>
      <c r="AD44" s="10">
        <f>SUM(AD7:AD42)</f>
        <v>238825.00420000002</v>
      </c>
      <c r="AE44" s="15">
        <v>5035.4</v>
      </c>
      <c r="AF44" s="10">
        <v>5200.5</v>
      </c>
      <c r="AG44" s="10">
        <v>5384</v>
      </c>
      <c r="AH44" s="10">
        <v>5546.8</v>
      </c>
      <c r="AI44" s="10">
        <v>5662.8</v>
      </c>
      <c r="AJ44" s="10">
        <v>5858.401633381</v>
      </c>
      <c r="AK44" s="16">
        <f>SUM(AK7:AK42)</f>
        <v>5850.325420617999</v>
      </c>
    </row>
    <row r="45" spans="3:35" ht="9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3:37" ht="9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8:256" ht="9" customHeight="1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37" ht="9" customHeight="1">
      <c r="A48" s="12"/>
      <c r="C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ht="9" customHeight="1">
      <c r="A49" s="12"/>
    </row>
    <row r="50" spans="1:9" ht="9" customHeight="1">
      <c r="A50" s="12"/>
      <c r="H50" s="13"/>
      <c r="I50" s="13"/>
    </row>
    <row r="51" ht="9" customHeight="1">
      <c r="A51" s="12"/>
    </row>
  </sheetData>
  <mergeCells count="15">
    <mergeCell ref="AE2:AI2"/>
    <mergeCell ref="C3:G3"/>
    <mergeCell ref="J3:N3"/>
    <mergeCell ref="Q3:U3"/>
    <mergeCell ref="X3:AB3"/>
    <mergeCell ref="AE3:AI3"/>
    <mergeCell ref="C2:G2"/>
    <mergeCell ref="J2:N2"/>
    <mergeCell ref="Q2:U2"/>
    <mergeCell ref="X2:AB2"/>
    <mergeCell ref="AE5:AI5"/>
    <mergeCell ref="C5:G5"/>
    <mergeCell ref="J5:N5"/>
    <mergeCell ref="Q5:U5"/>
    <mergeCell ref="X5:A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A46" sqref="A46"/>
    </sheetView>
  </sheetViews>
  <sheetFormatPr defaultColWidth="9.140625" defaultRowHeight="9" customHeight="1"/>
  <cols>
    <col min="1" max="1" width="9.140625" style="8" customWidth="1"/>
    <col min="2" max="2" width="20.28125" style="8" customWidth="1"/>
    <col min="3" max="7" width="9.140625" style="8" customWidth="1"/>
    <col min="8" max="8" width="10.00390625" style="8" bestFit="1" customWidth="1"/>
    <col min="9" max="9" width="10.00390625" style="8" customWidth="1"/>
    <col min="10" max="16384" width="9.140625" style="8" customWidth="1"/>
  </cols>
  <sheetData>
    <row r="1" spans="1:37" ht="9" customHeight="1">
      <c r="A1" s="24" t="s">
        <v>83</v>
      </c>
      <c r="B1" s="25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4.25" customHeight="1">
      <c r="A2" s="1" t="s">
        <v>1</v>
      </c>
      <c r="B2" s="2"/>
      <c r="C2" s="38" t="s">
        <v>75</v>
      </c>
      <c r="D2" s="39"/>
      <c r="E2" s="39"/>
      <c r="F2" s="39"/>
      <c r="G2" s="39"/>
      <c r="H2" s="5"/>
      <c r="I2" s="29"/>
      <c r="J2" s="39" t="s">
        <v>79</v>
      </c>
      <c r="K2" s="39"/>
      <c r="L2" s="39"/>
      <c r="M2" s="39"/>
      <c r="N2" s="39"/>
      <c r="O2" s="5"/>
      <c r="P2" s="29"/>
      <c r="Q2" s="39" t="s">
        <v>81</v>
      </c>
      <c r="R2" s="39"/>
      <c r="S2" s="39"/>
      <c r="T2" s="39"/>
      <c r="U2" s="39"/>
      <c r="V2" s="5"/>
      <c r="W2" s="29"/>
      <c r="X2" s="39" t="s">
        <v>82</v>
      </c>
      <c r="Y2" s="39"/>
      <c r="Z2" s="39"/>
      <c r="AA2" s="39"/>
      <c r="AB2" s="39"/>
      <c r="AC2" s="5"/>
      <c r="AD2" s="5"/>
      <c r="AE2" s="36" t="s">
        <v>90</v>
      </c>
      <c r="AF2" s="37"/>
      <c r="AG2" s="37"/>
      <c r="AH2" s="37"/>
      <c r="AI2" s="37"/>
      <c r="AJ2" s="20"/>
      <c r="AK2" s="17"/>
    </row>
    <row r="3" spans="1:37" ht="12.75" customHeight="1">
      <c r="A3" s="1"/>
      <c r="B3" s="2"/>
      <c r="C3" s="38" t="s">
        <v>76</v>
      </c>
      <c r="D3" s="39"/>
      <c r="E3" s="39"/>
      <c r="F3" s="39"/>
      <c r="G3" s="39"/>
      <c r="H3" s="5"/>
      <c r="I3" s="30"/>
      <c r="J3" s="39" t="s">
        <v>80</v>
      </c>
      <c r="K3" s="39"/>
      <c r="L3" s="39"/>
      <c r="M3" s="39"/>
      <c r="N3" s="39"/>
      <c r="O3" s="5"/>
      <c r="P3" s="30"/>
      <c r="Q3" s="39" t="s">
        <v>76</v>
      </c>
      <c r="R3" s="39"/>
      <c r="S3" s="39"/>
      <c r="T3" s="39"/>
      <c r="U3" s="39"/>
      <c r="V3" s="5"/>
      <c r="W3" s="30"/>
      <c r="X3" s="39"/>
      <c r="Y3" s="39"/>
      <c r="Z3" s="39"/>
      <c r="AA3" s="39"/>
      <c r="AB3" s="39"/>
      <c r="AC3" s="5"/>
      <c r="AD3" s="5"/>
      <c r="AE3" s="38" t="s">
        <v>91</v>
      </c>
      <c r="AF3" s="39"/>
      <c r="AG3" s="39"/>
      <c r="AH3" s="39"/>
      <c r="AI3" s="39"/>
      <c r="AK3" s="11"/>
    </row>
    <row r="4" spans="1:37" ht="12.75" customHeight="1">
      <c r="A4" s="1"/>
      <c r="B4" s="2"/>
      <c r="C4" s="21">
        <v>1996</v>
      </c>
      <c r="D4" s="19">
        <v>1997</v>
      </c>
      <c r="E4" s="19">
        <v>1998</v>
      </c>
      <c r="F4" s="19">
        <v>1999</v>
      </c>
      <c r="G4" s="19">
        <v>2000</v>
      </c>
      <c r="H4" s="19">
        <v>2001</v>
      </c>
      <c r="I4" s="31">
        <v>2002</v>
      </c>
      <c r="J4" s="19">
        <v>1996</v>
      </c>
      <c r="K4" s="19">
        <v>1997</v>
      </c>
      <c r="L4" s="19">
        <v>1998</v>
      </c>
      <c r="M4" s="19">
        <v>1999</v>
      </c>
      <c r="N4" s="19">
        <v>2000</v>
      </c>
      <c r="O4" s="19">
        <v>2001</v>
      </c>
      <c r="P4" s="31">
        <v>2002</v>
      </c>
      <c r="Q4" s="19">
        <v>1996</v>
      </c>
      <c r="R4" s="19">
        <v>1997</v>
      </c>
      <c r="S4" s="19">
        <v>1998</v>
      </c>
      <c r="T4" s="19">
        <v>1999</v>
      </c>
      <c r="U4" s="19">
        <v>2000</v>
      </c>
      <c r="V4" s="19">
        <v>2001</v>
      </c>
      <c r="W4" s="31">
        <v>2002</v>
      </c>
      <c r="X4" s="19">
        <v>1996</v>
      </c>
      <c r="Y4" s="19">
        <v>1997</v>
      </c>
      <c r="Z4" s="19">
        <v>1998</v>
      </c>
      <c r="AA4" s="19">
        <v>1999</v>
      </c>
      <c r="AB4" s="19">
        <v>2000</v>
      </c>
      <c r="AC4" s="19">
        <v>2001</v>
      </c>
      <c r="AD4" s="19">
        <v>2002</v>
      </c>
      <c r="AE4" s="21">
        <v>1996</v>
      </c>
      <c r="AF4" s="19">
        <v>1997</v>
      </c>
      <c r="AG4" s="19">
        <v>1998</v>
      </c>
      <c r="AH4" s="19">
        <v>1999</v>
      </c>
      <c r="AI4" s="19">
        <v>2000</v>
      </c>
      <c r="AJ4" s="18">
        <v>2001</v>
      </c>
      <c r="AK4" s="27">
        <v>2002</v>
      </c>
    </row>
    <row r="5" spans="1:37" ht="9" customHeight="1">
      <c r="A5" s="4"/>
      <c r="B5" s="6"/>
      <c r="C5" s="34" t="s">
        <v>77</v>
      </c>
      <c r="D5" s="35"/>
      <c r="E5" s="35"/>
      <c r="F5" s="35"/>
      <c r="G5" s="35"/>
      <c r="H5" s="22"/>
      <c r="I5" s="32"/>
      <c r="J5" s="35" t="s">
        <v>77</v>
      </c>
      <c r="K5" s="35"/>
      <c r="L5" s="35"/>
      <c r="M5" s="35"/>
      <c r="N5" s="35"/>
      <c r="O5" s="22"/>
      <c r="P5" s="32"/>
      <c r="Q5" s="35" t="s">
        <v>77</v>
      </c>
      <c r="R5" s="35"/>
      <c r="S5" s="35"/>
      <c r="T5" s="35"/>
      <c r="U5" s="35"/>
      <c r="V5" s="22"/>
      <c r="W5" s="32"/>
      <c r="X5" s="35" t="s">
        <v>77</v>
      </c>
      <c r="Y5" s="35"/>
      <c r="Z5" s="35"/>
      <c r="AA5" s="35"/>
      <c r="AB5" s="35"/>
      <c r="AC5" s="22"/>
      <c r="AD5" s="22"/>
      <c r="AE5" s="34" t="s">
        <v>78</v>
      </c>
      <c r="AF5" s="35"/>
      <c r="AG5" s="35"/>
      <c r="AH5" s="35"/>
      <c r="AI5" s="35"/>
      <c r="AJ5" s="23"/>
      <c r="AK5" s="28"/>
    </row>
    <row r="6" spans="1:37" ht="9" customHeight="1">
      <c r="A6" s="3"/>
      <c r="B6" s="3"/>
      <c r="C6" s="7"/>
      <c r="I6" s="11"/>
      <c r="P6" s="11"/>
      <c r="W6" s="11"/>
      <c r="AE6" s="14"/>
      <c r="AK6" s="11"/>
    </row>
    <row r="7" spans="1:37" ht="9" customHeight="1">
      <c r="A7" s="3" t="s">
        <v>2</v>
      </c>
      <c r="B7" s="3" t="s">
        <v>3</v>
      </c>
      <c r="C7" s="9">
        <v>7022.38812114621</v>
      </c>
      <c r="D7" s="10">
        <v>7328.03723546267</v>
      </c>
      <c r="E7" s="10">
        <v>7645.46931773567</v>
      </c>
      <c r="F7" s="10">
        <v>7335.65035449436</v>
      </c>
      <c r="G7" s="10">
        <v>7718.44617019963</v>
      </c>
      <c r="H7" s="10">
        <v>8212.78473787628</v>
      </c>
      <c r="I7" s="16">
        <v>8411.00485460972</v>
      </c>
      <c r="J7" s="10">
        <v>3077.3182698698</v>
      </c>
      <c r="K7" s="10">
        <v>3111.68594350619</v>
      </c>
      <c r="L7" s="10">
        <v>3295.99409767111</v>
      </c>
      <c r="M7" s="10">
        <v>3287.13402274756</v>
      </c>
      <c r="N7" s="10">
        <v>3423.46838879027</v>
      </c>
      <c r="O7" s="10">
        <v>4016.96239279194</v>
      </c>
      <c r="P7" s="16">
        <v>4180.92356669621</v>
      </c>
      <c r="Q7" s="10">
        <v>3945.06985127642</v>
      </c>
      <c r="R7" s="10">
        <v>4216.35129195648</v>
      </c>
      <c r="S7" s="10">
        <v>4349.47522006456</v>
      </c>
      <c r="T7" s="10">
        <v>4048.51633174681</v>
      </c>
      <c r="U7" s="10">
        <v>4294.97778140936</v>
      </c>
      <c r="V7" s="10">
        <v>4195.82234508434</v>
      </c>
      <c r="W7" s="16">
        <f>I7-P7</f>
        <v>4230.08128791351</v>
      </c>
      <c r="X7" s="10">
        <v>783.813558673609</v>
      </c>
      <c r="Y7" s="10">
        <v>801.718343688745</v>
      </c>
      <c r="Z7" s="10">
        <v>809.259797439269</v>
      </c>
      <c r="AA7" s="10">
        <v>842.835135967616</v>
      </c>
      <c r="AB7" s="10">
        <v>876.058328310316</v>
      </c>
      <c r="AC7" s="10">
        <v>1241.2726700288</v>
      </c>
      <c r="AD7" s="10">
        <v>1359.49034741183</v>
      </c>
      <c r="AE7" s="15">
        <v>38.8822476078971</v>
      </c>
      <c r="AF7" s="10">
        <v>39.1811951522933</v>
      </c>
      <c r="AG7" s="10">
        <v>39.8822994864284</v>
      </c>
      <c r="AH7" s="10">
        <v>40.7787654806279</v>
      </c>
      <c r="AI7" s="10">
        <v>40.5966007220759</v>
      </c>
      <c r="AJ7" s="10">
        <v>44.1040356348795</v>
      </c>
      <c r="AK7" s="16">
        <v>44.9613601086332</v>
      </c>
    </row>
    <row r="8" spans="1:37" ht="9" customHeight="1">
      <c r="A8" s="3" t="s">
        <v>4</v>
      </c>
      <c r="B8" s="3" t="s">
        <v>5</v>
      </c>
      <c r="C8" s="9">
        <v>219.434140886131</v>
      </c>
      <c r="D8" s="10">
        <v>215.098589359733</v>
      </c>
      <c r="E8" s="10">
        <v>232.621358228756</v>
      </c>
      <c r="F8" s="10">
        <v>238.311541349124</v>
      </c>
      <c r="G8" s="10">
        <v>237.722550023439</v>
      </c>
      <c r="H8" s="10">
        <v>276.17224658927245</v>
      </c>
      <c r="I8" s="16">
        <v>292.97</v>
      </c>
      <c r="J8" s="10">
        <v>90.1089996209114</v>
      </c>
      <c r="K8" s="10">
        <v>87.6488690717618</v>
      </c>
      <c r="L8" s="10">
        <v>88.1467253916726</v>
      </c>
      <c r="M8" s="10">
        <v>93.1332460444853</v>
      </c>
      <c r="N8" s="10">
        <v>111.185302261452</v>
      </c>
      <c r="O8" s="10">
        <v>125.85708076076669</v>
      </c>
      <c r="P8" s="16">
        <v>135.078398797</v>
      </c>
      <c r="Q8" s="10">
        <v>129.32514126522</v>
      </c>
      <c r="R8" s="10">
        <v>127.449720287971</v>
      </c>
      <c r="S8" s="10">
        <v>144.474632837083</v>
      </c>
      <c r="T8" s="10">
        <v>145.178295304639</v>
      </c>
      <c r="U8" s="10">
        <v>126.537247761987</v>
      </c>
      <c r="V8" s="10">
        <v>150.31516582850577</v>
      </c>
      <c r="W8" s="16">
        <f aca="true" t="shared" si="0" ref="W8:W42">I8-P8</f>
        <v>157.89160120300002</v>
      </c>
      <c r="X8" s="10">
        <v>35.1030632774683</v>
      </c>
      <c r="Y8" s="10">
        <v>33.6793572792915</v>
      </c>
      <c r="Z8" s="10">
        <v>31.6047393957285</v>
      </c>
      <c r="AA8" s="10">
        <v>31.9710441568995</v>
      </c>
      <c r="AB8" s="10">
        <v>30.9437365780834</v>
      </c>
      <c r="AC8" s="10">
        <v>32.81758438129271</v>
      </c>
      <c r="AD8" s="10">
        <v>36.734</v>
      </c>
      <c r="AE8" s="15">
        <v>1.09948995132249</v>
      </c>
      <c r="AF8" s="10">
        <v>1.02765511979927</v>
      </c>
      <c r="AG8" s="10">
        <v>1.00560821756767</v>
      </c>
      <c r="AH8" s="10">
        <v>0.938280643735093</v>
      </c>
      <c r="AI8" s="10">
        <v>0.863546137062793</v>
      </c>
      <c r="AJ8" s="10">
        <v>0.5968621548166358</v>
      </c>
      <c r="AK8" s="16">
        <v>0.664613584</v>
      </c>
    </row>
    <row r="9" spans="1:37" ht="9" customHeight="1">
      <c r="A9" s="3" t="s">
        <v>6</v>
      </c>
      <c r="B9" s="3" t="s">
        <v>7</v>
      </c>
      <c r="C9" s="9">
        <v>543.887697868046</v>
      </c>
      <c r="D9" s="10">
        <v>619.502964972252</v>
      </c>
      <c r="E9" s="10">
        <v>616.328797176607</v>
      </c>
      <c r="F9" s="10">
        <v>567.419631804813</v>
      </c>
      <c r="G9" s="10">
        <v>915.116050430799</v>
      </c>
      <c r="H9" s="10">
        <v>923.3882</v>
      </c>
      <c r="I9" s="16">
        <v>919.8054</v>
      </c>
      <c r="J9" s="10">
        <v>81.2963281669861</v>
      </c>
      <c r="K9" s="10">
        <v>96.8711613785126</v>
      </c>
      <c r="L9" s="10">
        <v>109.683216031147</v>
      </c>
      <c r="M9" s="10">
        <v>107.618625417723</v>
      </c>
      <c r="N9" s="10">
        <v>145.187854827215</v>
      </c>
      <c r="O9" s="10">
        <v>169.619184081</v>
      </c>
      <c r="P9" s="16">
        <v>182.607467396</v>
      </c>
      <c r="Q9" s="10">
        <v>462.591369701059</v>
      </c>
      <c r="R9" s="10">
        <v>522.631803593739</v>
      </c>
      <c r="S9" s="10">
        <v>506.645581145459</v>
      </c>
      <c r="T9" s="10">
        <v>459.80100638709</v>
      </c>
      <c r="U9" s="10">
        <v>769.928195603584</v>
      </c>
      <c r="V9" s="10">
        <v>753.769015919</v>
      </c>
      <c r="W9" s="16">
        <f t="shared" si="0"/>
        <v>737.197932604</v>
      </c>
      <c r="X9" s="10">
        <v>118.453766519324</v>
      </c>
      <c r="Y9" s="10">
        <v>113.899136557223</v>
      </c>
      <c r="Z9" s="10">
        <v>107.530496968288</v>
      </c>
      <c r="AA9" s="10">
        <v>108.182696269618</v>
      </c>
      <c r="AB9" s="10">
        <v>114.72813289574</v>
      </c>
      <c r="AC9" s="10">
        <v>195.4387</v>
      </c>
      <c r="AD9" s="10">
        <v>200.973</v>
      </c>
      <c r="AE9" s="15">
        <v>2.43240048060884</v>
      </c>
      <c r="AF9" s="10">
        <v>2.15129866193805</v>
      </c>
      <c r="AG9" s="10">
        <v>2.14857662770957</v>
      </c>
      <c r="AH9" s="10">
        <v>2.03819122457077</v>
      </c>
      <c r="AI9" s="10">
        <v>2.16910099942331</v>
      </c>
      <c r="AJ9" s="10">
        <v>2.41140218</v>
      </c>
      <c r="AK9" s="16">
        <v>2.629142686</v>
      </c>
    </row>
    <row r="10" spans="1:37" ht="9" customHeight="1">
      <c r="A10" s="3" t="s">
        <v>8</v>
      </c>
      <c r="B10" s="3" t="s">
        <v>9</v>
      </c>
      <c r="C10" s="9">
        <v>253.269624961767</v>
      </c>
      <c r="D10" s="10">
        <v>255.214578575856</v>
      </c>
      <c r="E10" s="10">
        <v>247.839826489383</v>
      </c>
      <c r="F10" s="10">
        <v>282.996215013157</v>
      </c>
      <c r="G10" s="10">
        <v>311.880651819538</v>
      </c>
      <c r="H10" s="10">
        <v>297.5889634424765</v>
      </c>
      <c r="I10" s="16">
        <v>297.737581866952</v>
      </c>
      <c r="J10" s="10">
        <v>140.180327248739</v>
      </c>
      <c r="K10" s="10">
        <v>129.266400454475</v>
      </c>
      <c r="L10" s="10">
        <v>129.527768038325</v>
      </c>
      <c r="M10" s="10">
        <v>143.626965693739</v>
      </c>
      <c r="N10" s="10">
        <v>164.919615309564</v>
      </c>
      <c r="O10" s="10">
        <v>156.307581966633</v>
      </c>
      <c r="P10" s="16">
        <v>148.46457537867198</v>
      </c>
      <c r="Q10" s="10">
        <v>113.089297713028</v>
      </c>
      <c r="R10" s="10">
        <v>125.94817812138</v>
      </c>
      <c r="S10" s="10">
        <v>118.312058451058</v>
      </c>
      <c r="T10" s="10">
        <v>139.369249319418</v>
      </c>
      <c r="U10" s="10">
        <v>146.961036509974</v>
      </c>
      <c r="V10" s="10">
        <v>141.2813814758435</v>
      </c>
      <c r="W10" s="16">
        <f t="shared" si="0"/>
        <v>149.27300648828</v>
      </c>
      <c r="X10" s="10">
        <v>26.3034996073477</v>
      </c>
      <c r="Y10" s="10">
        <v>25.6801554474292</v>
      </c>
      <c r="Z10" s="10">
        <v>24.8934042058872</v>
      </c>
      <c r="AA10" s="10">
        <v>24.4109072127698</v>
      </c>
      <c r="AB10" s="10">
        <v>26.6385585527244</v>
      </c>
      <c r="AC10" s="10">
        <v>39.35843744590147</v>
      </c>
      <c r="AD10" s="10">
        <v>34.3139929097562</v>
      </c>
      <c r="AE10" s="15">
        <v>0.763614534511126</v>
      </c>
      <c r="AF10" s="10">
        <v>0.731239973766432</v>
      </c>
      <c r="AG10" s="10">
        <v>0.723400137791944</v>
      </c>
      <c r="AH10" s="10">
        <v>0.68123461989125</v>
      </c>
      <c r="AI10" s="10">
        <v>0.71834315198358</v>
      </c>
      <c r="AJ10" s="10">
        <v>0.793434434668468</v>
      </c>
      <c r="AK10" s="16">
        <v>0.7370558369661531</v>
      </c>
    </row>
    <row r="11" spans="1:37" ht="9" customHeight="1">
      <c r="A11" s="3" t="s">
        <v>10</v>
      </c>
      <c r="B11" s="3" t="s">
        <v>11</v>
      </c>
      <c r="C11" s="9">
        <v>13098.3924841405</v>
      </c>
      <c r="D11" s="10">
        <v>13962.9947316549</v>
      </c>
      <c r="E11" s="10">
        <v>14177.2536161453</v>
      </c>
      <c r="F11" s="10">
        <v>14598.7258655831</v>
      </c>
      <c r="G11" s="10">
        <v>14926.850531302</v>
      </c>
      <c r="H11" s="10">
        <v>16299.2844436277</v>
      </c>
      <c r="I11" s="16">
        <v>16597.9870950251</v>
      </c>
      <c r="J11" s="10">
        <v>9690.05107505115</v>
      </c>
      <c r="K11" s="10">
        <v>10527.7640917089</v>
      </c>
      <c r="L11" s="10">
        <v>10718.8797876877</v>
      </c>
      <c r="M11" s="10">
        <v>10685.7698557483</v>
      </c>
      <c r="N11" s="10">
        <v>10990.189131253</v>
      </c>
      <c r="O11" s="10">
        <v>12402.6947838193</v>
      </c>
      <c r="P11" s="16">
        <v>12552.900362401</v>
      </c>
      <c r="Q11" s="10">
        <v>3408.34140908931</v>
      </c>
      <c r="R11" s="10">
        <v>3435.23063994597</v>
      </c>
      <c r="S11" s="10">
        <v>3458.37382845759</v>
      </c>
      <c r="T11" s="10">
        <v>3912.95600983484</v>
      </c>
      <c r="U11" s="10">
        <v>3936.66140004904</v>
      </c>
      <c r="V11" s="10">
        <v>3896.5896598084</v>
      </c>
      <c r="W11" s="16">
        <f t="shared" si="0"/>
        <v>4045.0867326240987</v>
      </c>
      <c r="X11" s="10">
        <v>1356.48268401593</v>
      </c>
      <c r="Y11" s="10">
        <v>1389.30469233718</v>
      </c>
      <c r="Z11" s="10">
        <v>1349.05497111017</v>
      </c>
      <c r="AA11" s="10">
        <v>1474.96652452898</v>
      </c>
      <c r="AB11" s="10">
        <v>1515.48029348806</v>
      </c>
      <c r="AC11" s="10">
        <v>1988.76216928744</v>
      </c>
      <c r="AD11" s="10">
        <v>2004.67587159466</v>
      </c>
      <c r="AE11" s="15">
        <v>46.3114441579098</v>
      </c>
      <c r="AF11" s="10">
        <v>46.1622184108173</v>
      </c>
      <c r="AG11" s="10">
        <v>45.3651957843799</v>
      </c>
      <c r="AH11" s="10">
        <v>47.2727495467815</v>
      </c>
      <c r="AI11" s="10">
        <v>46.7733266736897</v>
      </c>
      <c r="AJ11" s="10">
        <v>46.8598102597919</v>
      </c>
      <c r="AK11" s="16">
        <v>45.3313073135453</v>
      </c>
    </row>
    <row r="12" spans="1:37" ht="9" customHeight="1">
      <c r="A12" s="3" t="s">
        <v>12</v>
      </c>
      <c r="B12" s="3" t="s">
        <v>13</v>
      </c>
      <c r="C12" s="9">
        <v>586.416318470228</v>
      </c>
      <c r="D12" s="10">
        <v>629.829579700318</v>
      </c>
      <c r="E12" s="10">
        <v>645.309426507506</v>
      </c>
      <c r="F12" s="10">
        <v>688.046745157078</v>
      </c>
      <c r="G12" s="10">
        <v>715.366675131897</v>
      </c>
      <c r="H12" s="10">
        <v>667.14101553527</v>
      </c>
      <c r="I12" s="16">
        <v>661.590777980892</v>
      </c>
      <c r="J12" s="10">
        <v>385.462750239721</v>
      </c>
      <c r="K12" s="10">
        <v>429.873576405415</v>
      </c>
      <c r="L12" s="10">
        <v>430.955345282153</v>
      </c>
      <c r="M12" s="10">
        <v>457.351879805648</v>
      </c>
      <c r="N12" s="10">
        <v>473.299629929988</v>
      </c>
      <c r="O12" s="10">
        <v>444.692935718276</v>
      </c>
      <c r="P12" s="16">
        <v>432.216778546018</v>
      </c>
      <c r="Q12" s="10">
        <v>200.953568230507</v>
      </c>
      <c r="R12" s="10">
        <v>199.956003294904</v>
      </c>
      <c r="S12" s="10">
        <v>214.354081225353</v>
      </c>
      <c r="T12" s="10">
        <v>230.69486535143</v>
      </c>
      <c r="U12" s="10">
        <v>242.067045201909</v>
      </c>
      <c r="V12" s="10">
        <v>222.44807981699398</v>
      </c>
      <c r="W12" s="16">
        <f t="shared" si="0"/>
        <v>229.37399943487395</v>
      </c>
      <c r="X12" s="10">
        <v>107.923562035186</v>
      </c>
      <c r="Y12" s="10">
        <v>111.668908485199</v>
      </c>
      <c r="Z12" s="10">
        <v>104.901038952065</v>
      </c>
      <c r="AA12" s="10">
        <v>109.821265106974</v>
      </c>
      <c r="AB12" s="10">
        <v>110.127910834464</v>
      </c>
      <c r="AC12" s="10">
        <v>133.160384303837</v>
      </c>
      <c r="AD12" s="10">
        <v>132.894528463991</v>
      </c>
      <c r="AE12" s="15">
        <v>4.97787332980191</v>
      </c>
      <c r="AF12" s="10">
        <v>5.06347241067328</v>
      </c>
      <c r="AG12" s="10">
        <v>4.88867015038088</v>
      </c>
      <c r="AH12" s="10">
        <v>5.08700767556928</v>
      </c>
      <c r="AI12" s="10">
        <v>4.8271969843761</v>
      </c>
      <c r="AJ12" s="10">
        <v>4.36934520662474</v>
      </c>
      <c r="AK12" s="16">
        <v>4.12404904488626</v>
      </c>
    </row>
    <row r="13" spans="1:37" ht="9" customHeight="1">
      <c r="A13" s="3" t="s">
        <v>14</v>
      </c>
      <c r="B13" s="3" t="s">
        <v>15</v>
      </c>
      <c r="C13" s="9">
        <v>995.738410680235</v>
      </c>
      <c r="D13" s="10">
        <v>1018.76855163559</v>
      </c>
      <c r="E13" s="10">
        <v>1071.91811884105</v>
      </c>
      <c r="F13" s="10">
        <v>1063.118569092</v>
      </c>
      <c r="G13" s="10">
        <v>1207.28028487405</v>
      </c>
      <c r="H13" s="10">
        <v>1486.63783080837</v>
      </c>
      <c r="I13" s="16">
        <v>1384.54192714481</v>
      </c>
      <c r="J13" s="10">
        <v>642.910364577928</v>
      </c>
      <c r="K13" s="10">
        <v>669.907398452721</v>
      </c>
      <c r="L13" s="10">
        <v>707.334312111377</v>
      </c>
      <c r="M13" s="10">
        <v>706.654138909848</v>
      </c>
      <c r="N13" s="10">
        <v>831.084065431292</v>
      </c>
      <c r="O13" s="10">
        <v>1037.42808169204</v>
      </c>
      <c r="P13" s="16">
        <v>963.2983108875</v>
      </c>
      <c r="Q13" s="10">
        <v>352.828046102307</v>
      </c>
      <c r="R13" s="10">
        <v>348.861153182867</v>
      </c>
      <c r="S13" s="10">
        <v>364.583806729678</v>
      </c>
      <c r="T13" s="10">
        <v>356.464430182149</v>
      </c>
      <c r="U13" s="10">
        <v>376.196219442757</v>
      </c>
      <c r="V13" s="10">
        <v>449.20974911632993</v>
      </c>
      <c r="W13" s="16">
        <f t="shared" si="0"/>
        <v>421.24361625731</v>
      </c>
      <c r="X13" s="10">
        <v>178.710451585394</v>
      </c>
      <c r="Y13" s="10">
        <v>181.657039551493</v>
      </c>
      <c r="Z13" s="10">
        <v>184.614731917976</v>
      </c>
      <c r="AA13" s="10">
        <v>181.598042900565</v>
      </c>
      <c r="AB13" s="10">
        <v>188.237990862173</v>
      </c>
      <c r="AC13" s="10">
        <v>282.963908337293</v>
      </c>
      <c r="AD13" s="10">
        <v>295.215884974643</v>
      </c>
      <c r="AE13" s="15">
        <v>5.74804820924664</v>
      </c>
      <c r="AF13" s="10">
        <v>5.63057042323989</v>
      </c>
      <c r="AG13" s="10">
        <v>5.83744088769977</v>
      </c>
      <c r="AH13" s="10">
        <v>5.49915760643359</v>
      </c>
      <c r="AI13" s="10">
        <v>5.46181699890797</v>
      </c>
      <c r="AJ13" s="10">
        <v>6.46654037100391</v>
      </c>
      <c r="AK13" s="16">
        <v>6.25000869636107</v>
      </c>
    </row>
    <row r="14" spans="1:37" ht="9" customHeight="1">
      <c r="A14" s="3" t="s">
        <v>16</v>
      </c>
      <c r="B14" s="3" t="s">
        <v>17</v>
      </c>
      <c r="C14" s="9">
        <v>6446.46836647929</v>
      </c>
      <c r="D14" s="10">
        <v>6515.01611155912</v>
      </c>
      <c r="E14" s="10">
        <v>7039.66891383144</v>
      </c>
      <c r="F14" s="10">
        <v>7501.41203969951</v>
      </c>
      <c r="G14" s="10">
        <v>7831.51061504882</v>
      </c>
      <c r="H14" s="10">
        <v>7987.04463060672</v>
      </c>
      <c r="I14" s="16">
        <v>7780.96976809989</v>
      </c>
      <c r="J14" s="10">
        <v>3615.4933122814</v>
      </c>
      <c r="K14" s="10">
        <v>3625.58821361007</v>
      </c>
      <c r="L14" s="10">
        <v>3996.20977407841</v>
      </c>
      <c r="M14" s="10">
        <v>4248.85249456292</v>
      </c>
      <c r="N14" s="10">
        <v>4474.84053528288</v>
      </c>
      <c r="O14" s="10">
        <v>4537.807793531</v>
      </c>
      <c r="P14" s="16">
        <v>4330.63933621193</v>
      </c>
      <c r="Q14" s="10">
        <v>2830.97505419789</v>
      </c>
      <c r="R14" s="10">
        <v>2889.42789794906</v>
      </c>
      <c r="S14" s="10">
        <v>3043.45913975303</v>
      </c>
      <c r="T14" s="10">
        <v>3252.55954513659</v>
      </c>
      <c r="U14" s="10">
        <v>3356.67007976594</v>
      </c>
      <c r="V14" s="10">
        <v>3449.2368370757194</v>
      </c>
      <c r="W14" s="16">
        <f t="shared" si="0"/>
        <v>3450.33043188796</v>
      </c>
      <c r="X14" s="10">
        <v>1416.39527747587</v>
      </c>
      <c r="Y14" s="10">
        <v>1445.76909374777</v>
      </c>
      <c r="Z14" s="10">
        <v>1421.12304142408</v>
      </c>
      <c r="AA14" s="10">
        <v>1551.12258681246</v>
      </c>
      <c r="AB14" s="10">
        <v>1617.63584318898</v>
      </c>
      <c r="AC14" s="10">
        <v>1983.54006095695</v>
      </c>
      <c r="AD14" s="10">
        <v>1958.39809119284</v>
      </c>
      <c r="AE14" s="15">
        <v>45.7394011660529</v>
      </c>
      <c r="AF14" s="10">
        <v>45.1884810173321</v>
      </c>
      <c r="AG14" s="10">
        <v>45.6402852002627</v>
      </c>
      <c r="AH14" s="10">
        <v>48.6857268150298</v>
      </c>
      <c r="AI14" s="10">
        <v>48.1539519423193</v>
      </c>
      <c r="AJ14" s="10">
        <v>47.9018481956223</v>
      </c>
      <c r="AK14" s="16">
        <v>45.1045468632059</v>
      </c>
    </row>
    <row r="15" spans="1:37" ht="9" customHeight="1">
      <c r="A15" s="3" t="s">
        <v>18</v>
      </c>
      <c r="B15" s="3" t="s">
        <v>19</v>
      </c>
      <c r="C15" s="9">
        <v>8670.43496899739</v>
      </c>
      <c r="D15" s="10">
        <v>9112.00781437788</v>
      </c>
      <c r="E15" s="10">
        <v>7372.43468618754</v>
      </c>
      <c r="F15" s="10">
        <v>8644.38487051857</v>
      </c>
      <c r="G15" s="10">
        <v>14978.9104951615</v>
      </c>
      <c r="H15" s="10">
        <v>15657.6371</v>
      </c>
      <c r="I15" s="16">
        <v>14012.5117</v>
      </c>
      <c r="J15" s="10">
        <v>7698.74105564685</v>
      </c>
      <c r="K15" s="10">
        <v>8141.23516746332</v>
      </c>
      <c r="L15" s="10">
        <v>5991.39250451203</v>
      </c>
      <c r="M15" s="10">
        <v>7735.9190376243</v>
      </c>
      <c r="N15" s="10">
        <v>13781.7358859022</v>
      </c>
      <c r="O15" s="10">
        <v>14072.770586762</v>
      </c>
      <c r="P15" s="16">
        <v>12583.729849665</v>
      </c>
      <c r="Q15" s="10">
        <v>971.693913350549</v>
      </c>
      <c r="R15" s="10">
        <v>970.772646914565</v>
      </c>
      <c r="S15" s="10">
        <v>1381.04218167551</v>
      </c>
      <c r="T15" s="10">
        <v>908.465832894273</v>
      </c>
      <c r="U15" s="10">
        <v>1197.17460925931</v>
      </c>
      <c r="V15" s="10">
        <v>1584.8665132379992</v>
      </c>
      <c r="W15" s="16">
        <f t="shared" si="0"/>
        <v>1428.781850334999</v>
      </c>
      <c r="X15" s="10">
        <v>275.216272292302</v>
      </c>
      <c r="Y15" s="10">
        <v>268.032502429834</v>
      </c>
      <c r="Z15" s="10">
        <v>255.991744434098</v>
      </c>
      <c r="AA15" s="10">
        <v>240.275618203449</v>
      </c>
      <c r="AB15" s="10">
        <v>243.452240385385</v>
      </c>
      <c r="AC15" s="10">
        <v>321.1243</v>
      </c>
      <c r="AD15" s="10">
        <v>319.4366</v>
      </c>
      <c r="AE15" s="15">
        <v>6.37461425980863</v>
      </c>
      <c r="AF15" s="10">
        <v>5.92697301274769</v>
      </c>
      <c r="AG15" s="10">
        <v>5.84338825482496</v>
      </c>
      <c r="AH15" s="10">
        <v>5.37252447187648</v>
      </c>
      <c r="AI15" s="10">
        <v>5.15475050462265</v>
      </c>
      <c r="AJ15" s="10">
        <v>4.8249121850000005</v>
      </c>
      <c r="AK15" s="16">
        <v>4.744833262</v>
      </c>
    </row>
    <row r="16" spans="1:37" ht="9" customHeight="1">
      <c r="A16" s="3" t="s">
        <v>20</v>
      </c>
      <c r="B16" s="3" t="s">
        <v>21</v>
      </c>
      <c r="C16" s="9">
        <v>9224.40605876308</v>
      </c>
      <c r="D16" s="10">
        <v>11314.2309079492</v>
      </c>
      <c r="E16" s="10">
        <v>11037.1402528665</v>
      </c>
      <c r="F16" s="10">
        <v>11476.7772495619</v>
      </c>
      <c r="G16" s="10">
        <v>13710.1436638497</v>
      </c>
      <c r="H16" s="10">
        <v>13142.075851061</v>
      </c>
      <c r="I16" s="16">
        <v>12860.9448138083</v>
      </c>
      <c r="J16" s="10">
        <v>6472.70523373105</v>
      </c>
      <c r="K16" s="10">
        <v>8164.84357648882</v>
      </c>
      <c r="L16" s="10">
        <v>8120.47300082309</v>
      </c>
      <c r="M16" s="10">
        <v>8487.22562004596</v>
      </c>
      <c r="N16" s="10">
        <v>10340.9311875811</v>
      </c>
      <c r="O16" s="10">
        <v>9726.75549452257</v>
      </c>
      <c r="P16" s="16">
        <v>9302.33254161243</v>
      </c>
      <c r="Q16" s="10">
        <v>2751.70082503203</v>
      </c>
      <c r="R16" s="10">
        <v>3149.38733146033</v>
      </c>
      <c r="S16" s="10">
        <v>2916.66725204344</v>
      </c>
      <c r="T16" s="10">
        <v>2989.55162951595</v>
      </c>
      <c r="U16" s="10">
        <v>3369.21247626861</v>
      </c>
      <c r="V16" s="10">
        <v>3415.32035653843</v>
      </c>
      <c r="W16" s="16">
        <f t="shared" si="0"/>
        <v>3558.612272195871</v>
      </c>
      <c r="X16" s="10">
        <v>1096.0595319926</v>
      </c>
      <c r="Y16" s="10">
        <v>1174.28954153009</v>
      </c>
      <c r="Z16" s="10">
        <v>1122.18613502063</v>
      </c>
      <c r="AA16" s="10">
        <v>1157.41147934185</v>
      </c>
      <c r="AB16" s="10">
        <v>1181.95199414101</v>
      </c>
      <c r="AC16" s="10">
        <v>1455.92666750053</v>
      </c>
      <c r="AD16" s="10">
        <v>1627.97018312026</v>
      </c>
      <c r="AE16" s="15">
        <v>29.0713817879312</v>
      </c>
      <c r="AF16" s="10">
        <v>29.5746054661132</v>
      </c>
      <c r="AG16" s="10">
        <v>29.7548223714699</v>
      </c>
      <c r="AH16" s="10">
        <v>28.9728866239517</v>
      </c>
      <c r="AI16" s="10">
        <v>28.543353927447</v>
      </c>
      <c r="AJ16" s="10">
        <v>26.8133991700987</v>
      </c>
      <c r="AK16" s="16">
        <v>25.6866571855352</v>
      </c>
    </row>
    <row r="17" spans="1:37" ht="9" customHeight="1">
      <c r="A17" s="3" t="s">
        <v>22</v>
      </c>
      <c r="B17" s="3" t="s">
        <v>23</v>
      </c>
      <c r="C17" s="9">
        <v>1143.09746781193</v>
      </c>
      <c r="D17" s="10">
        <v>1216.59925996178</v>
      </c>
      <c r="E17" s="10">
        <v>1286.86937696818</v>
      </c>
      <c r="F17" s="10">
        <v>1332.99973779109</v>
      </c>
      <c r="G17" s="10">
        <v>1433.59310573047</v>
      </c>
      <c r="H17" s="10">
        <v>4329.3722467382695</v>
      </c>
      <c r="I17" s="16">
        <v>4335.7871041300195</v>
      </c>
      <c r="J17" s="10">
        <v>715.600148352142</v>
      </c>
      <c r="K17" s="10">
        <v>771.734131466419</v>
      </c>
      <c r="L17" s="10">
        <v>805.751003505186</v>
      </c>
      <c r="M17" s="10">
        <v>832.866383644294</v>
      </c>
      <c r="N17" s="10">
        <v>944.937709109983</v>
      </c>
      <c r="O17" s="10">
        <v>2949.92183806615</v>
      </c>
      <c r="P17" s="16">
        <v>2942.74005265267</v>
      </c>
      <c r="Q17" s="10">
        <v>427.497319459785</v>
      </c>
      <c r="R17" s="10">
        <v>444.865128495359</v>
      </c>
      <c r="S17" s="10">
        <v>481.118373462992</v>
      </c>
      <c r="T17" s="10">
        <v>500.133354146796</v>
      </c>
      <c r="U17" s="10">
        <v>488.655396620489</v>
      </c>
      <c r="V17" s="10">
        <v>1379.4504086721195</v>
      </c>
      <c r="W17" s="16">
        <f t="shared" si="0"/>
        <v>1393.0470514773497</v>
      </c>
      <c r="X17" s="10">
        <v>216.355347831569</v>
      </c>
      <c r="Y17" s="10">
        <v>228.491264873836</v>
      </c>
      <c r="Z17" s="10">
        <v>228.48325856138501</v>
      </c>
      <c r="AA17" s="10">
        <v>248.624004539266</v>
      </c>
      <c r="AB17" s="10">
        <v>264.700538178242</v>
      </c>
      <c r="AC17" s="10">
        <v>950.5414739399</v>
      </c>
      <c r="AD17" s="10">
        <v>951.2643065736</v>
      </c>
      <c r="AE17" s="15">
        <v>7.12634663882921</v>
      </c>
      <c r="AF17" s="10">
        <v>7.28369035931375</v>
      </c>
      <c r="AG17" s="10">
        <v>7.48250653990617</v>
      </c>
      <c r="AH17" s="10">
        <v>7.87537907537943</v>
      </c>
      <c r="AI17" s="10">
        <v>8.01314763634962</v>
      </c>
      <c r="AJ17" s="10">
        <v>21.08550773764469</v>
      </c>
      <c r="AK17" s="16">
        <v>19.57768313126867</v>
      </c>
    </row>
    <row r="18" spans="1:37" ht="9" customHeight="1">
      <c r="A18" s="3" t="s">
        <v>24</v>
      </c>
      <c r="B18" s="3" t="s">
        <v>25</v>
      </c>
      <c r="C18" s="9">
        <v>2655.62360445913</v>
      </c>
      <c r="D18" s="10">
        <v>2961.88342537326</v>
      </c>
      <c r="E18" s="10">
        <v>3055.42753736735</v>
      </c>
      <c r="F18" s="10">
        <v>2705.66484726316</v>
      </c>
      <c r="G18" s="10">
        <v>3252.88647224323</v>
      </c>
      <c r="H18" s="10" t="s">
        <v>99</v>
      </c>
      <c r="I18" s="16" t="s">
        <v>99</v>
      </c>
      <c r="J18" s="10">
        <v>1596.70018332741</v>
      </c>
      <c r="K18" s="10">
        <v>1799.90297091885</v>
      </c>
      <c r="L18" s="10">
        <v>1919.99923105412</v>
      </c>
      <c r="M18" s="10">
        <v>1804.75455521297</v>
      </c>
      <c r="N18" s="10">
        <v>2002.89765062975</v>
      </c>
      <c r="O18" s="10" t="s">
        <v>99</v>
      </c>
      <c r="P18" s="16" t="s">
        <v>99</v>
      </c>
      <c r="Q18" s="10">
        <v>1058.92342113172</v>
      </c>
      <c r="R18" s="10">
        <v>1161.98045445441</v>
      </c>
      <c r="S18" s="10">
        <v>1135.42830631324</v>
      </c>
      <c r="T18" s="10">
        <v>900.910292050189</v>
      </c>
      <c r="U18" s="10">
        <v>1249.98882161348</v>
      </c>
      <c r="V18" s="10" t="s">
        <v>99</v>
      </c>
      <c r="W18" s="16" t="s">
        <v>99</v>
      </c>
      <c r="X18" s="10">
        <v>534.602574751602</v>
      </c>
      <c r="Y18" s="10">
        <v>570.810131352069</v>
      </c>
      <c r="Z18" s="10">
        <v>541.685353506744</v>
      </c>
      <c r="AA18" s="10">
        <v>530.656697799094</v>
      </c>
      <c r="AB18" s="10">
        <v>560.985757906082</v>
      </c>
      <c r="AC18" s="10" t="s">
        <v>99</v>
      </c>
      <c r="AD18" s="10" t="s">
        <v>99</v>
      </c>
      <c r="AE18" s="15">
        <v>14.5961903665482</v>
      </c>
      <c r="AF18" s="10">
        <v>14.8801093487988</v>
      </c>
      <c r="AG18" s="10">
        <v>14.5051679499415</v>
      </c>
      <c r="AH18" s="10">
        <v>14.3782153082379</v>
      </c>
      <c r="AI18" s="10">
        <v>13.9705683664319</v>
      </c>
      <c r="AJ18" s="10" t="s">
        <v>99</v>
      </c>
      <c r="AK18" s="16" t="s">
        <v>99</v>
      </c>
    </row>
    <row r="19" spans="1:37" ht="9" customHeight="1">
      <c r="A19" s="3" t="s">
        <v>26</v>
      </c>
      <c r="B19" s="3" t="s">
        <v>27</v>
      </c>
      <c r="C19" s="9">
        <v>3488.62212743183</v>
      </c>
      <c r="D19" s="10">
        <v>3565.41153821624</v>
      </c>
      <c r="E19" s="10">
        <v>3864.81171731169</v>
      </c>
      <c r="F19" s="10">
        <v>3972.48104793235</v>
      </c>
      <c r="G19" s="10">
        <v>4136.46882420899</v>
      </c>
      <c r="H19" s="10">
        <v>4264.07827395245</v>
      </c>
      <c r="I19" s="16">
        <v>4353.27559560737</v>
      </c>
      <c r="J19" s="10">
        <v>2221.87188326476</v>
      </c>
      <c r="K19" s="10">
        <v>2264.17042607655</v>
      </c>
      <c r="L19" s="10">
        <v>2497.32133312619</v>
      </c>
      <c r="M19" s="10">
        <v>2527.84362841051</v>
      </c>
      <c r="N19" s="10">
        <v>2713.09653533617</v>
      </c>
      <c r="O19" s="10">
        <v>2770.65702716975</v>
      </c>
      <c r="P19" s="16">
        <v>2878.10442242947</v>
      </c>
      <c r="Q19" s="10">
        <v>1266.75024416707</v>
      </c>
      <c r="R19" s="10">
        <v>1301.24111213968</v>
      </c>
      <c r="S19" s="10">
        <v>1367.4903841855</v>
      </c>
      <c r="T19" s="10">
        <v>1444.63741952184</v>
      </c>
      <c r="U19" s="10">
        <v>1423.37228887282</v>
      </c>
      <c r="V19" s="10">
        <v>1493.4212467827</v>
      </c>
      <c r="W19" s="16">
        <f t="shared" si="0"/>
        <v>1475.1711731778996</v>
      </c>
      <c r="X19" s="10">
        <v>797.563806064516</v>
      </c>
      <c r="Y19" s="10">
        <v>813.076843786907</v>
      </c>
      <c r="Z19" s="10">
        <v>799.786513141048</v>
      </c>
      <c r="AA19" s="10">
        <v>847.798931743514</v>
      </c>
      <c r="AB19" s="10">
        <v>878.935920818038</v>
      </c>
      <c r="AC19" s="10">
        <v>1088.25551687642</v>
      </c>
      <c r="AD19" s="10">
        <v>1147.54985060873</v>
      </c>
      <c r="AE19" s="15">
        <v>29.1689024431985</v>
      </c>
      <c r="AF19" s="10">
        <v>29.3901032047471</v>
      </c>
      <c r="AG19" s="10">
        <v>28.8674426300361</v>
      </c>
      <c r="AH19" s="10">
        <v>29.628915256322</v>
      </c>
      <c r="AI19" s="10">
        <v>29.3604972544463</v>
      </c>
      <c r="AJ19" s="10">
        <v>28.6710992733002</v>
      </c>
      <c r="AK19" s="16">
        <v>29.2567347219688</v>
      </c>
    </row>
    <row r="20" spans="1:37" ht="9" customHeight="1">
      <c r="A20" s="3" t="s">
        <v>28</v>
      </c>
      <c r="B20" s="3" t="s">
        <v>29</v>
      </c>
      <c r="C20" s="9">
        <v>3418.67509420842</v>
      </c>
      <c r="D20" s="10">
        <v>3509.42285316172</v>
      </c>
      <c r="E20" s="10">
        <v>3766.07349966845</v>
      </c>
      <c r="F20" s="10">
        <v>3852.27544354153</v>
      </c>
      <c r="G20" s="10">
        <v>4264.95766449332</v>
      </c>
      <c r="H20" s="10">
        <v>4800.40418093198</v>
      </c>
      <c r="I20" s="16">
        <v>4754.03020524096</v>
      </c>
      <c r="J20" s="10">
        <v>2249.52999545152</v>
      </c>
      <c r="K20" s="10">
        <v>2282.60051907234</v>
      </c>
      <c r="L20" s="10">
        <v>2444.14812100309</v>
      </c>
      <c r="M20" s="10">
        <v>2485.81767747528</v>
      </c>
      <c r="N20" s="10">
        <v>2786.44264855068</v>
      </c>
      <c r="O20" s="10">
        <v>3240.11089792193</v>
      </c>
      <c r="P20" s="16">
        <v>3108.52338661662</v>
      </c>
      <c r="Q20" s="10">
        <v>1169.1450987569</v>
      </c>
      <c r="R20" s="10">
        <v>1226.82233408938</v>
      </c>
      <c r="S20" s="10">
        <v>1321.92537866537</v>
      </c>
      <c r="T20" s="10">
        <v>1366.45776606625</v>
      </c>
      <c r="U20" s="10">
        <v>1478.51501594264</v>
      </c>
      <c r="V20" s="10">
        <v>1560.29328301005</v>
      </c>
      <c r="W20" s="16">
        <f t="shared" si="0"/>
        <v>1645.5068186243398</v>
      </c>
      <c r="X20" s="10">
        <v>758.778540056721</v>
      </c>
      <c r="Y20" s="10">
        <v>776.509798884474</v>
      </c>
      <c r="Z20" s="10">
        <v>771.333848450784</v>
      </c>
      <c r="AA20" s="10">
        <v>814.979178549615</v>
      </c>
      <c r="AB20" s="10">
        <v>842.782290571454</v>
      </c>
      <c r="AC20" s="10">
        <v>1172.67179747891</v>
      </c>
      <c r="AD20" s="10">
        <v>1188.72716596035</v>
      </c>
      <c r="AE20" s="15">
        <v>24.5637013798409</v>
      </c>
      <c r="AF20" s="10">
        <v>24.8671826167239</v>
      </c>
      <c r="AG20" s="10">
        <v>25.7518081161727</v>
      </c>
      <c r="AH20" s="10">
        <v>26.3775614020328</v>
      </c>
      <c r="AI20" s="10">
        <v>26.2397318592241</v>
      </c>
      <c r="AJ20" s="10">
        <v>27.7490397076926</v>
      </c>
      <c r="AK20" s="16">
        <v>26.9448644105231</v>
      </c>
    </row>
    <row r="21" spans="1:37" ht="9" customHeight="1">
      <c r="A21" s="3" t="s">
        <v>30</v>
      </c>
      <c r="B21" s="3" t="s">
        <v>31</v>
      </c>
      <c r="C21" s="9">
        <v>3805.15482606493</v>
      </c>
      <c r="D21" s="10">
        <v>3947.68094669712</v>
      </c>
      <c r="E21" s="10">
        <v>4056.81014018979</v>
      </c>
      <c r="F21" s="10">
        <v>4153.83592431502</v>
      </c>
      <c r="G21" s="10">
        <v>4561.56761658346</v>
      </c>
      <c r="H21" s="10">
        <v>4749.52925853965</v>
      </c>
      <c r="I21" s="16">
        <v>4562.03592231384</v>
      </c>
      <c r="J21" s="10">
        <v>2612.66780732745</v>
      </c>
      <c r="K21" s="10">
        <v>2706.05298250916</v>
      </c>
      <c r="L21" s="10">
        <v>2782.74069127676</v>
      </c>
      <c r="M21" s="10">
        <v>2840.41865841784</v>
      </c>
      <c r="N21" s="10">
        <v>3136.21211253747</v>
      </c>
      <c r="O21" s="10">
        <v>3485.36426340076</v>
      </c>
      <c r="P21" s="16">
        <v>3396.44959252171</v>
      </c>
      <c r="Q21" s="10">
        <v>1192.48701873748</v>
      </c>
      <c r="R21" s="10">
        <v>1241.62796418796</v>
      </c>
      <c r="S21" s="10">
        <v>1274.06944891304</v>
      </c>
      <c r="T21" s="10">
        <v>1313.41726589718</v>
      </c>
      <c r="U21" s="10">
        <v>1425.35550404599</v>
      </c>
      <c r="V21" s="10">
        <v>1264.16499513889</v>
      </c>
      <c r="W21" s="16">
        <f t="shared" si="0"/>
        <v>1165.58632979213</v>
      </c>
      <c r="X21" s="10">
        <v>755.21460289397</v>
      </c>
      <c r="Y21" s="10">
        <v>770.094214843641</v>
      </c>
      <c r="Z21" s="10">
        <v>733.752465114932</v>
      </c>
      <c r="AA21" s="10">
        <v>777.363828830116</v>
      </c>
      <c r="AB21" s="10">
        <v>832.502134563264</v>
      </c>
      <c r="AC21" s="10">
        <v>1032.15614428421</v>
      </c>
      <c r="AD21" s="10">
        <v>1096.88152442594</v>
      </c>
      <c r="AE21" s="15">
        <v>23.9873929702941</v>
      </c>
      <c r="AF21" s="10">
        <v>24.6424979756953</v>
      </c>
      <c r="AG21" s="10">
        <v>25.1471063875641</v>
      </c>
      <c r="AH21" s="10">
        <v>26.0562152297724</v>
      </c>
      <c r="AI21" s="10">
        <v>26.7133148985493</v>
      </c>
      <c r="AJ21" s="10">
        <v>24.1121508062074</v>
      </c>
      <c r="AK21" s="16">
        <v>23.7556652016698</v>
      </c>
    </row>
    <row r="22" spans="1:37" ht="9" customHeight="1">
      <c r="A22" s="3" t="s">
        <v>32</v>
      </c>
      <c r="B22" s="3" t="s">
        <v>33</v>
      </c>
      <c r="C22" s="9">
        <v>3044.15430956769</v>
      </c>
      <c r="D22" s="10">
        <v>2929.75156613291</v>
      </c>
      <c r="E22" s="10">
        <v>3427.16288770989</v>
      </c>
      <c r="F22" s="10">
        <v>3514.45722456594</v>
      </c>
      <c r="G22" s="10">
        <v>3627.76954529437</v>
      </c>
      <c r="H22" s="10">
        <v>4001.05587145767</v>
      </c>
      <c r="I22" s="16">
        <v>3653.9863780224</v>
      </c>
      <c r="J22" s="10">
        <v>2379.93684104565</v>
      </c>
      <c r="K22" s="10">
        <v>2228.72412801208</v>
      </c>
      <c r="L22" s="10">
        <v>2584.17990054703</v>
      </c>
      <c r="M22" s="10">
        <v>2606.11268650934</v>
      </c>
      <c r="N22" s="10">
        <v>2728.49960576644</v>
      </c>
      <c r="O22" s="10">
        <v>2944.70437960938</v>
      </c>
      <c r="P22" s="16">
        <v>2652.47526462853</v>
      </c>
      <c r="Q22" s="10">
        <v>664.21746852204</v>
      </c>
      <c r="R22" s="10">
        <v>701.027438120839</v>
      </c>
      <c r="S22" s="10">
        <v>842.982987162856</v>
      </c>
      <c r="T22" s="10">
        <v>908.344538056596</v>
      </c>
      <c r="U22" s="10">
        <v>899.26993952793</v>
      </c>
      <c r="V22" s="10">
        <v>1056.3514918482902</v>
      </c>
      <c r="W22" s="16">
        <f t="shared" si="0"/>
        <v>1001.5111133938699</v>
      </c>
      <c r="X22" s="10">
        <v>587.531682074265</v>
      </c>
      <c r="Y22" s="10">
        <v>556.349063484157</v>
      </c>
      <c r="Z22" s="10">
        <v>567.515357348228</v>
      </c>
      <c r="AA22" s="10">
        <v>603.305736712993</v>
      </c>
      <c r="AB22" s="10">
        <v>618.375290135995</v>
      </c>
      <c r="AC22" s="10">
        <v>806.461441265799</v>
      </c>
      <c r="AD22" s="10">
        <v>799.788281231157</v>
      </c>
      <c r="AE22" s="15">
        <v>21.0260308241403</v>
      </c>
      <c r="AF22" s="10">
        <v>19.4670137294721</v>
      </c>
      <c r="AG22" s="10">
        <v>20.1916056681182</v>
      </c>
      <c r="AH22" s="10">
        <v>21.0328820053998</v>
      </c>
      <c r="AI22" s="10">
        <v>20.800467973254</v>
      </c>
      <c r="AJ22" s="10">
        <v>19.4478110173045</v>
      </c>
      <c r="AK22" s="16">
        <v>18.5168511191673</v>
      </c>
    </row>
    <row r="23" spans="1:37" ht="9" customHeight="1">
      <c r="A23" s="3" t="s">
        <v>34</v>
      </c>
      <c r="B23" s="3" t="s">
        <v>35</v>
      </c>
      <c r="C23" s="9">
        <v>134.871198251468</v>
      </c>
      <c r="D23" s="10">
        <v>142.562921918658</v>
      </c>
      <c r="E23" s="10">
        <v>126.925353125034</v>
      </c>
      <c r="F23" s="10">
        <v>181.537974802649</v>
      </c>
      <c r="G23" s="10">
        <v>187.250890320961</v>
      </c>
      <c r="H23" s="10">
        <v>318.3800340622335</v>
      </c>
      <c r="I23" s="16">
        <v>348.3195123038019</v>
      </c>
      <c r="J23" s="10">
        <v>98.1326228910525</v>
      </c>
      <c r="K23" s="10">
        <v>102.796099013095</v>
      </c>
      <c r="L23" s="10">
        <v>89.6647801384335</v>
      </c>
      <c r="M23" s="10">
        <v>115.624539536995</v>
      </c>
      <c r="N23" s="10">
        <v>126.187685352626</v>
      </c>
      <c r="O23" s="10">
        <v>237.1115250008458</v>
      </c>
      <c r="P23" s="16">
        <v>270.2421531273922</v>
      </c>
      <c r="Q23" s="10">
        <v>36.7385753604158</v>
      </c>
      <c r="R23" s="10">
        <v>39.7668229055634</v>
      </c>
      <c r="S23" s="10">
        <v>37.2605729866002</v>
      </c>
      <c r="T23" s="10">
        <v>65.9134352656538</v>
      </c>
      <c r="U23" s="10">
        <v>61.063204968335</v>
      </c>
      <c r="V23" s="10">
        <v>81.2685090613877</v>
      </c>
      <c r="W23" s="16">
        <f t="shared" si="0"/>
        <v>78.07735917640969</v>
      </c>
      <c r="X23" s="10">
        <v>13.5663129251823</v>
      </c>
      <c r="Y23" s="10">
        <v>15.1247398923624</v>
      </c>
      <c r="Z23" s="10">
        <v>14.6164948014351</v>
      </c>
      <c r="AA23" s="10">
        <v>17.6962113468058</v>
      </c>
      <c r="AB23" s="10">
        <v>17.8213595655765</v>
      </c>
      <c r="AC23" s="10">
        <v>37.6358516465566</v>
      </c>
      <c r="AD23" s="10">
        <v>45.49449074306202</v>
      </c>
      <c r="AE23" s="15">
        <v>0.500414181591045</v>
      </c>
      <c r="AF23" s="10">
        <v>0.5030860556861</v>
      </c>
      <c r="AG23" s="10">
        <v>0.516199778054373</v>
      </c>
      <c r="AH23" s="10">
        <v>0.413038468096688</v>
      </c>
      <c r="AI23" s="10">
        <v>0.397006099479132</v>
      </c>
      <c r="AJ23" s="10">
        <v>0.935576020773356</v>
      </c>
      <c r="AK23" s="16">
        <v>1.03645772709944</v>
      </c>
    </row>
    <row r="24" spans="1:37" ht="9" customHeight="1">
      <c r="A24" s="3" t="s">
        <v>36</v>
      </c>
      <c r="B24" s="3" t="s">
        <v>37</v>
      </c>
      <c r="C24" s="9">
        <v>644.362923135487</v>
      </c>
      <c r="D24" s="10">
        <v>684.711875692409</v>
      </c>
      <c r="E24" s="10">
        <v>752.600347925572</v>
      </c>
      <c r="F24" s="10">
        <v>735.17319560491</v>
      </c>
      <c r="G24" s="10">
        <v>775.398050903431</v>
      </c>
      <c r="H24" s="10">
        <v>802.165321971853</v>
      </c>
      <c r="I24" s="16">
        <v>743.054320843678</v>
      </c>
      <c r="J24" s="10">
        <v>416.605575501508</v>
      </c>
      <c r="K24" s="10">
        <v>442.22846951293</v>
      </c>
      <c r="L24" s="10">
        <v>486.517144367428</v>
      </c>
      <c r="M24" s="10">
        <v>471.890688206782</v>
      </c>
      <c r="N24" s="10">
        <v>486.846889529217</v>
      </c>
      <c r="O24" s="10">
        <v>475.372658020601</v>
      </c>
      <c r="P24" s="16">
        <v>452.557598781512</v>
      </c>
      <c r="Q24" s="10">
        <v>227.757347633979</v>
      </c>
      <c r="R24" s="10">
        <v>242.48340617948</v>
      </c>
      <c r="S24" s="10">
        <v>266.083203558144</v>
      </c>
      <c r="T24" s="10">
        <v>263.282507398128</v>
      </c>
      <c r="U24" s="10">
        <v>288.551161374214</v>
      </c>
      <c r="V24" s="10">
        <v>326.792663951252</v>
      </c>
      <c r="W24" s="16">
        <f t="shared" si="0"/>
        <v>290.49672206216604</v>
      </c>
      <c r="X24" s="10">
        <v>145.736056992321</v>
      </c>
      <c r="Y24" s="10">
        <v>152.359634141882</v>
      </c>
      <c r="Z24" s="10">
        <v>149.722107027407</v>
      </c>
      <c r="AA24" s="10">
        <v>154.527574501812</v>
      </c>
      <c r="AB24" s="10">
        <v>161.264195118652</v>
      </c>
      <c r="AC24" s="10">
        <v>203.234214205651</v>
      </c>
      <c r="AD24" s="10">
        <v>201.262511936016</v>
      </c>
      <c r="AE24" s="15">
        <v>5.96299088552886</v>
      </c>
      <c r="AF24" s="10">
        <v>6.139426159989</v>
      </c>
      <c r="AG24" s="10">
        <v>6.18539821714671</v>
      </c>
      <c r="AH24" s="10">
        <v>6.08914444872601</v>
      </c>
      <c r="AI24" s="10">
        <v>6.01010480611429</v>
      </c>
      <c r="AJ24" s="10">
        <v>5.60786568665249</v>
      </c>
      <c r="AK24" s="16">
        <v>5.27217832410735</v>
      </c>
    </row>
    <row r="25" spans="1:37" ht="9" customHeight="1">
      <c r="A25" s="3" t="s">
        <v>38</v>
      </c>
      <c r="B25" s="3" t="s">
        <v>39</v>
      </c>
      <c r="C25" s="9">
        <v>1587.09374726953</v>
      </c>
      <c r="D25" s="10">
        <v>1666.51550255522</v>
      </c>
      <c r="E25" s="10">
        <v>1804.76444410838</v>
      </c>
      <c r="F25" s="10">
        <v>1903.45272408492</v>
      </c>
      <c r="G25" s="10">
        <v>2007.15405959905</v>
      </c>
      <c r="H25" s="10">
        <v>2056.77287345225</v>
      </c>
      <c r="I25" s="16">
        <v>1968.5015623382</v>
      </c>
      <c r="J25" s="10">
        <v>947.586997849367</v>
      </c>
      <c r="K25" s="10">
        <v>1054.34998599734</v>
      </c>
      <c r="L25" s="10">
        <v>1126.55492695331</v>
      </c>
      <c r="M25" s="10">
        <v>1181.63366671482</v>
      </c>
      <c r="N25" s="10">
        <v>1233.91741371306</v>
      </c>
      <c r="O25" s="10">
        <v>1315.25812759159</v>
      </c>
      <c r="P25" s="16">
        <v>1253.01162283381</v>
      </c>
      <c r="Q25" s="10">
        <v>639.506749420159</v>
      </c>
      <c r="R25" s="10">
        <v>612.16551655787</v>
      </c>
      <c r="S25" s="10">
        <v>678.20951715507</v>
      </c>
      <c r="T25" s="10">
        <v>721.819057370096</v>
      </c>
      <c r="U25" s="10">
        <v>773.23664588599</v>
      </c>
      <c r="V25" s="10">
        <v>741.5147458606602</v>
      </c>
      <c r="W25" s="16">
        <f t="shared" si="0"/>
        <v>715.4899395043901</v>
      </c>
      <c r="X25" s="10">
        <v>290.336064077548</v>
      </c>
      <c r="Y25" s="10">
        <v>292.035357676013</v>
      </c>
      <c r="Z25" s="10">
        <v>287.496596214361</v>
      </c>
      <c r="AA25" s="10">
        <v>308.011980099228</v>
      </c>
      <c r="AB25" s="10">
        <v>326.383016720748</v>
      </c>
      <c r="AC25" s="10">
        <v>411.306934110768</v>
      </c>
      <c r="AD25" s="10">
        <v>411.19551776024</v>
      </c>
      <c r="AE25" s="15">
        <v>9.55339398393538</v>
      </c>
      <c r="AF25" s="10">
        <v>9.46031918413857</v>
      </c>
      <c r="AG25" s="10">
        <v>9.67474961179206</v>
      </c>
      <c r="AH25" s="10">
        <v>9.87431322388202</v>
      </c>
      <c r="AI25" s="10">
        <v>9.93071357708954</v>
      </c>
      <c r="AJ25" s="10">
        <v>9.95365545097392</v>
      </c>
      <c r="AK25" s="16">
        <v>9.21812631581653</v>
      </c>
    </row>
    <row r="26" spans="1:37" ht="9" customHeight="1">
      <c r="A26" s="3" t="s">
        <v>40</v>
      </c>
      <c r="B26" s="3" t="s">
        <v>41</v>
      </c>
      <c r="C26" s="9">
        <v>1889.81708228502</v>
      </c>
      <c r="D26" s="10">
        <v>1971.40655924853</v>
      </c>
      <c r="E26" s="10">
        <v>2170.22015607511</v>
      </c>
      <c r="F26" s="10">
        <v>2237.0007183603</v>
      </c>
      <c r="G26" s="10">
        <v>2327.5298238579</v>
      </c>
      <c r="H26" s="10">
        <v>2624.31634653713</v>
      </c>
      <c r="I26" s="16">
        <v>2622.81642480096</v>
      </c>
      <c r="J26" s="10">
        <v>818.333029553139</v>
      </c>
      <c r="K26" s="10">
        <v>858.309025553536</v>
      </c>
      <c r="L26" s="10">
        <v>942.685193868444</v>
      </c>
      <c r="M26" s="10">
        <v>997.803812560874</v>
      </c>
      <c r="N26" s="10">
        <v>1048.36784044952</v>
      </c>
      <c r="O26" s="10">
        <v>1195.6256513811</v>
      </c>
      <c r="P26" s="16">
        <v>1154.05672281639</v>
      </c>
      <c r="Q26" s="10">
        <v>1071.48405273188</v>
      </c>
      <c r="R26" s="10">
        <v>1113.09753369499</v>
      </c>
      <c r="S26" s="10">
        <v>1227.53496220667</v>
      </c>
      <c r="T26" s="10">
        <v>1239.19690579943</v>
      </c>
      <c r="U26" s="10">
        <v>1279.16198340838</v>
      </c>
      <c r="V26" s="10">
        <v>1428.69069515603</v>
      </c>
      <c r="W26" s="16">
        <f t="shared" si="0"/>
        <v>1468.7597019845698</v>
      </c>
      <c r="X26" s="10">
        <v>791.307759846917</v>
      </c>
      <c r="Y26" s="10">
        <v>825.27063713032</v>
      </c>
      <c r="Z26" s="10">
        <v>816.34105796199</v>
      </c>
      <c r="AA26" s="10">
        <v>815.588742664403</v>
      </c>
      <c r="AB26" s="10">
        <v>847.723434414671</v>
      </c>
      <c r="AC26" s="10">
        <v>1170.98400049079</v>
      </c>
      <c r="AD26" s="10">
        <v>1194.98787254015</v>
      </c>
      <c r="AE26" s="15">
        <v>39.7077505970956</v>
      </c>
      <c r="AF26" s="10">
        <v>40.1686503714171</v>
      </c>
      <c r="AG26" s="10">
        <v>41.6419751291917</v>
      </c>
      <c r="AH26" s="10">
        <v>40.7408632620982</v>
      </c>
      <c r="AI26" s="10">
        <v>41.2541762930558</v>
      </c>
      <c r="AJ26" s="10">
        <v>44.2520226001419</v>
      </c>
      <c r="AK26" s="16">
        <v>43.7809201749029</v>
      </c>
    </row>
    <row r="27" spans="1:37" ht="9" customHeight="1">
      <c r="A27" s="3" t="s">
        <v>42</v>
      </c>
      <c r="B27" s="3" t="s">
        <v>43</v>
      </c>
      <c r="C27" s="9">
        <v>6768.35819807588</v>
      </c>
      <c r="D27" s="10">
        <v>6783.37265857296</v>
      </c>
      <c r="E27" s="10">
        <v>6785.71557270346</v>
      </c>
      <c r="F27" s="10">
        <v>6765.58377169911</v>
      </c>
      <c r="G27" s="10">
        <v>7365.84577924677</v>
      </c>
      <c r="H27" s="10">
        <v>8742.49936641715</v>
      </c>
      <c r="I27" s="16">
        <v>8749.45980170579</v>
      </c>
      <c r="J27" s="10">
        <v>4648.91761334288</v>
      </c>
      <c r="K27" s="10">
        <v>4844.65947042586</v>
      </c>
      <c r="L27" s="10">
        <v>4760.15640341729</v>
      </c>
      <c r="M27" s="10">
        <v>4679.88525563067</v>
      </c>
      <c r="N27" s="10">
        <v>5416.17651679131</v>
      </c>
      <c r="O27" s="10">
        <v>7110.37683375044</v>
      </c>
      <c r="P27" s="16">
        <v>6667.85021454381</v>
      </c>
      <c r="Q27" s="10">
        <v>2119.440584733</v>
      </c>
      <c r="R27" s="10">
        <v>1938.7131881471</v>
      </c>
      <c r="S27" s="10">
        <v>2025.55916928617</v>
      </c>
      <c r="T27" s="10">
        <v>2085.69851606844</v>
      </c>
      <c r="U27" s="10">
        <v>1949.66926245546</v>
      </c>
      <c r="V27" s="10">
        <v>1632.1225326667109</v>
      </c>
      <c r="W27" s="16">
        <f t="shared" si="0"/>
        <v>2081.609587161981</v>
      </c>
      <c r="X27" s="10">
        <v>500.84279132493</v>
      </c>
      <c r="Y27" s="10">
        <v>504.687247573372</v>
      </c>
      <c r="Z27" s="10">
        <v>485.703326245922</v>
      </c>
      <c r="AA27" s="10">
        <v>492.170189902506</v>
      </c>
      <c r="AB27" s="10">
        <v>490.936726745895</v>
      </c>
      <c r="AC27" s="10">
        <v>577.83706418563</v>
      </c>
      <c r="AD27" s="10">
        <v>677.593657166814</v>
      </c>
      <c r="AE27" s="15">
        <v>14.3162198643247</v>
      </c>
      <c r="AF27" s="10">
        <v>13.831646591256</v>
      </c>
      <c r="AG27" s="10">
        <v>13.2382625567644</v>
      </c>
      <c r="AH27" s="10">
        <v>12.8307306934775</v>
      </c>
      <c r="AI27" s="10">
        <v>12.3321491755916</v>
      </c>
      <c r="AJ27" s="10">
        <v>10.6417950098405</v>
      </c>
      <c r="AK27" s="16">
        <v>11.768859444201</v>
      </c>
    </row>
    <row r="28" spans="1:37" ht="9" customHeight="1">
      <c r="A28" s="3" t="s">
        <v>44</v>
      </c>
      <c r="B28" s="3" t="s">
        <v>45</v>
      </c>
      <c r="C28" s="9">
        <v>726.268106840797</v>
      </c>
      <c r="D28" s="10">
        <v>762.750068035477</v>
      </c>
      <c r="E28" s="10">
        <v>794.286825095481</v>
      </c>
      <c r="F28" s="10">
        <v>840.994610927221</v>
      </c>
      <c r="G28" s="10">
        <v>859.924522032439</v>
      </c>
      <c r="H28" s="10">
        <v>718.034174216365</v>
      </c>
      <c r="I28" s="16">
        <v>701.182378351145</v>
      </c>
      <c r="J28" s="10">
        <v>203.171321781217</v>
      </c>
      <c r="K28" s="10">
        <v>202.325584243843</v>
      </c>
      <c r="L28" s="10">
        <v>213.188168161604</v>
      </c>
      <c r="M28" s="10">
        <v>226.065190639532</v>
      </c>
      <c r="N28" s="10">
        <v>232.825343358489</v>
      </c>
      <c r="O28" s="10">
        <v>285.001630361266</v>
      </c>
      <c r="P28" s="16">
        <v>277.386138316283</v>
      </c>
      <c r="Q28" s="10">
        <v>523.096785059581</v>
      </c>
      <c r="R28" s="10">
        <v>560.424483791633</v>
      </c>
      <c r="S28" s="10">
        <v>581.098656933877</v>
      </c>
      <c r="T28" s="10">
        <v>614.92942028769</v>
      </c>
      <c r="U28" s="10">
        <v>627.09917867395</v>
      </c>
      <c r="V28" s="10">
        <v>433.03254385509905</v>
      </c>
      <c r="W28" s="16">
        <f t="shared" si="0"/>
        <v>423.79624003486197</v>
      </c>
      <c r="X28" s="10">
        <v>129.310544778937</v>
      </c>
      <c r="Y28" s="10">
        <v>134.016411351282</v>
      </c>
      <c r="Z28" s="10">
        <v>129.806112197031</v>
      </c>
      <c r="AA28" s="10">
        <v>132.230157503586</v>
      </c>
      <c r="AB28" s="10">
        <v>132.397395787382</v>
      </c>
      <c r="AC28" s="10">
        <v>152.85144633311</v>
      </c>
      <c r="AD28" s="10">
        <v>165.846575857506</v>
      </c>
      <c r="AE28" s="15">
        <v>3.75792544296674</v>
      </c>
      <c r="AF28" s="10">
        <v>3.69576609559644</v>
      </c>
      <c r="AG28" s="10">
        <v>3.69769569831217</v>
      </c>
      <c r="AH28" s="10">
        <v>3.62815118733376</v>
      </c>
      <c r="AI28" s="10">
        <v>3.53253586740188</v>
      </c>
      <c r="AJ28" s="10">
        <v>3.16193440717482</v>
      </c>
      <c r="AK28" s="16">
        <v>3.25947905480071</v>
      </c>
    </row>
    <row r="29" spans="1:37" ht="9" customHeight="1">
      <c r="A29" s="3" t="s">
        <v>46</v>
      </c>
      <c r="B29" s="3" t="s">
        <v>47</v>
      </c>
      <c r="C29" s="9">
        <v>21674.4832864397</v>
      </c>
      <c r="D29" s="10">
        <v>22346.6826832985</v>
      </c>
      <c r="E29" s="10">
        <v>23677.8793717366</v>
      </c>
      <c r="F29" s="10">
        <v>26021.1250308562</v>
      </c>
      <c r="G29" s="10">
        <v>28320.7446463111</v>
      </c>
      <c r="H29" s="10">
        <v>30609.1014973425</v>
      </c>
      <c r="I29" s="16">
        <v>31048.6450842184</v>
      </c>
      <c r="J29" s="10">
        <v>14354.5679416964</v>
      </c>
      <c r="K29" s="10">
        <v>14635.649932503</v>
      </c>
      <c r="L29" s="10">
        <v>15454.3924098544</v>
      </c>
      <c r="M29" s="10">
        <v>16832.2544716566</v>
      </c>
      <c r="N29" s="10">
        <v>18253.7525236188</v>
      </c>
      <c r="O29" s="10">
        <v>19949.4342149274</v>
      </c>
      <c r="P29" s="16">
        <v>19768.3719510526</v>
      </c>
      <c r="Q29" s="10">
        <v>7319.91534474327</v>
      </c>
      <c r="R29" s="10">
        <v>7711.03275079549</v>
      </c>
      <c r="S29" s="10">
        <v>8223.48696188221</v>
      </c>
      <c r="T29" s="10">
        <v>9188.87055919957</v>
      </c>
      <c r="U29" s="10">
        <v>10066.9921226923</v>
      </c>
      <c r="V29" s="10">
        <v>10659.6672824151</v>
      </c>
      <c r="W29" s="16">
        <f t="shared" si="0"/>
        <v>11280.2731331658</v>
      </c>
      <c r="X29" s="10">
        <v>4408.27383771249</v>
      </c>
      <c r="Y29" s="10">
        <v>4569.78197949816</v>
      </c>
      <c r="Z29" s="10">
        <v>4636.26672045774</v>
      </c>
      <c r="AA29" s="10">
        <v>5022.30928540729</v>
      </c>
      <c r="AB29" s="10">
        <v>5324.9076421395</v>
      </c>
      <c r="AC29" s="10">
        <v>7186.07044343489</v>
      </c>
      <c r="AD29" s="10">
        <v>7550.86915931798</v>
      </c>
      <c r="AE29" s="15">
        <v>168.259302413567</v>
      </c>
      <c r="AF29" s="10">
        <v>172.478819553527</v>
      </c>
      <c r="AG29" s="10">
        <v>176.239713837315</v>
      </c>
      <c r="AH29" s="10">
        <v>182.737994823272</v>
      </c>
      <c r="AI29" s="10">
        <v>185.78326354033</v>
      </c>
      <c r="AJ29" s="10">
        <v>190.14720653058</v>
      </c>
      <c r="AK29" s="16">
        <v>188.517850826252</v>
      </c>
    </row>
    <row r="30" spans="1:37" ht="9" customHeight="1">
      <c r="A30" s="3" t="s">
        <v>48</v>
      </c>
      <c r="B30" s="3" t="s">
        <v>49</v>
      </c>
      <c r="C30" s="9">
        <v>4965.80514381122</v>
      </c>
      <c r="D30" s="10">
        <v>5001.5315572087</v>
      </c>
      <c r="E30" s="10">
        <v>5412.23482478234</v>
      </c>
      <c r="F30" s="10">
        <v>5865.70139933281</v>
      </c>
      <c r="G30" s="10">
        <v>6121.8761880386</v>
      </c>
      <c r="H30" s="10">
        <v>6750.12539818585</v>
      </c>
      <c r="I30" s="16">
        <v>7020.97871367776</v>
      </c>
      <c r="J30" s="10">
        <v>2421.00629439896</v>
      </c>
      <c r="K30" s="10">
        <v>2562.61554482201</v>
      </c>
      <c r="L30" s="10">
        <v>2727.65184167407</v>
      </c>
      <c r="M30" s="10">
        <v>2966.38639506599</v>
      </c>
      <c r="N30" s="10">
        <v>3099.2121653102</v>
      </c>
      <c r="O30" s="10">
        <v>3631.12576234244</v>
      </c>
      <c r="P30" s="16">
        <v>3697.65783238976</v>
      </c>
      <c r="Q30" s="10">
        <v>2544.79884941226</v>
      </c>
      <c r="R30" s="10">
        <v>2438.91601238669</v>
      </c>
      <c r="S30" s="10">
        <v>2684.58298310826</v>
      </c>
      <c r="T30" s="10">
        <v>2899.31500426682</v>
      </c>
      <c r="U30" s="10">
        <v>3022.6640227284</v>
      </c>
      <c r="V30" s="10">
        <v>3118.99963584341</v>
      </c>
      <c r="W30" s="16">
        <f t="shared" si="0"/>
        <v>3323.3208812880002</v>
      </c>
      <c r="X30" s="10">
        <v>1227.72438014494</v>
      </c>
      <c r="Y30" s="10">
        <v>1232.05114729929</v>
      </c>
      <c r="Z30" s="10">
        <v>1203.60321022061</v>
      </c>
      <c r="AA30" s="10">
        <v>1320.05970642659</v>
      </c>
      <c r="AB30" s="10">
        <v>1410.4936796537</v>
      </c>
      <c r="AC30" s="10">
        <v>1804.48701631367</v>
      </c>
      <c r="AD30" s="10">
        <v>1888.00093011488</v>
      </c>
      <c r="AE30" s="15">
        <v>45.5555763539304</v>
      </c>
      <c r="AF30" s="10">
        <v>46.1033053484587</v>
      </c>
      <c r="AG30" s="10">
        <v>46.3962843122241</v>
      </c>
      <c r="AH30" s="10">
        <v>49.3336078067177</v>
      </c>
      <c r="AI30" s="10">
        <v>50.9462373555072</v>
      </c>
      <c r="AJ30" s="10">
        <v>51.9784494705414</v>
      </c>
      <c r="AK30" s="16">
        <v>51.7153200275816</v>
      </c>
    </row>
    <row r="31" spans="1:37" ht="9" customHeight="1">
      <c r="A31" s="3" t="s">
        <v>50</v>
      </c>
      <c r="B31" s="3" t="s">
        <v>51</v>
      </c>
      <c r="C31" s="9">
        <v>20301.1839980253</v>
      </c>
      <c r="D31" s="10">
        <v>21945.505782298</v>
      </c>
      <c r="E31" s="10">
        <v>24190.6792494649</v>
      </c>
      <c r="F31" s="10">
        <v>25818.1862447261</v>
      </c>
      <c r="G31" s="10">
        <v>27791.5260131413</v>
      </c>
      <c r="H31" s="10">
        <v>32096.9664811464</v>
      </c>
      <c r="I31" s="16">
        <v>34759.9070835718</v>
      </c>
      <c r="J31" s="10">
        <v>8074.63278051698</v>
      </c>
      <c r="K31" s="10">
        <v>8839.80898244213</v>
      </c>
      <c r="L31" s="10">
        <v>10038.5729771567</v>
      </c>
      <c r="M31" s="10">
        <v>10294.4486024524</v>
      </c>
      <c r="N31" s="10">
        <v>11309.3642586113</v>
      </c>
      <c r="O31" s="10">
        <v>14570.6362232049</v>
      </c>
      <c r="P31" s="16">
        <v>15758.488639882</v>
      </c>
      <c r="Q31" s="10">
        <v>12226.5512175083</v>
      </c>
      <c r="R31" s="10">
        <v>13105.6967998558</v>
      </c>
      <c r="S31" s="10">
        <v>14152.1062723082</v>
      </c>
      <c r="T31" s="10">
        <v>15523.7376422737</v>
      </c>
      <c r="U31" s="10">
        <v>16482.16175453</v>
      </c>
      <c r="V31" s="10">
        <v>17526.3302579415</v>
      </c>
      <c r="W31" s="16">
        <f t="shared" si="0"/>
        <v>19001.4184436898</v>
      </c>
      <c r="X31" s="10">
        <v>6264.35754007917</v>
      </c>
      <c r="Y31" s="10">
        <v>6592.59928625536</v>
      </c>
      <c r="Z31" s="10">
        <v>6621.50843560905</v>
      </c>
      <c r="AA31" s="10">
        <v>7104.8808738996</v>
      </c>
      <c r="AB31" s="10">
        <v>7535.90849548508</v>
      </c>
      <c r="AC31" s="10">
        <v>9623.72021346324</v>
      </c>
      <c r="AD31" s="10">
        <v>9840.54774402776</v>
      </c>
      <c r="AE31" s="15">
        <v>196.253316533412</v>
      </c>
      <c r="AF31" s="10">
        <v>200.898416403942</v>
      </c>
      <c r="AG31" s="10">
        <v>206.491907647716</v>
      </c>
      <c r="AH31" s="10">
        <v>216.436117778683</v>
      </c>
      <c r="AI31" s="10">
        <v>220.434327056023</v>
      </c>
      <c r="AJ31" s="10">
        <v>222.35199181707</v>
      </c>
      <c r="AK31" s="16">
        <v>217.415071054016</v>
      </c>
    </row>
    <row r="32" spans="1:37" ht="9" customHeight="1">
      <c r="A32" s="3" t="s">
        <v>52</v>
      </c>
      <c r="B32" s="3" t="s">
        <v>53</v>
      </c>
      <c r="C32" s="9">
        <v>14682.7638682485</v>
      </c>
      <c r="D32" s="10">
        <v>15282.3988730239</v>
      </c>
      <c r="E32" s="10">
        <v>16141.1374777982</v>
      </c>
      <c r="F32" s="10">
        <v>17301.6098874884</v>
      </c>
      <c r="G32" s="10">
        <v>18313.2273990819</v>
      </c>
      <c r="H32" s="10">
        <v>21169.4695311917</v>
      </c>
      <c r="I32" s="16">
        <v>21815.7678037142</v>
      </c>
      <c r="J32" s="10">
        <v>6242.79790453654</v>
      </c>
      <c r="K32" s="10">
        <v>6561.37126321757</v>
      </c>
      <c r="L32" s="10">
        <v>6835.59305072648</v>
      </c>
      <c r="M32" s="10">
        <v>7294.71846025045</v>
      </c>
      <c r="N32" s="10">
        <v>7792.12043115064</v>
      </c>
      <c r="O32" s="10">
        <v>9179.00132819103</v>
      </c>
      <c r="P32" s="16">
        <v>9314.66989402174</v>
      </c>
      <c r="Q32" s="10">
        <v>8439.96596371196</v>
      </c>
      <c r="R32" s="10">
        <v>8721.02760980633</v>
      </c>
      <c r="S32" s="10">
        <v>9305.5444270717</v>
      </c>
      <c r="T32" s="10">
        <v>10006.891427238</v>
      </c>
      <c r="U32" s="10">
        <v>10521.1069679312</v>
      </c>
      <c r="V32" s="10">
        <v>11990.468203000668</v>
      </c>
      <c r="W32" s="16">
        <f t="shared" si="0"/>
        <v>12501.09790969246</v>
      </c>
      <c r="X32" s="10">
        <v>4281.57985467652</v>
      </c>
      <c r="Y32" s="10">
        <v>4515.73749838394</v>
      </c>
      <c r="Z32" s="10">
        <v>4395.37218390436</v>
      </c>
      <c r="AA32" s="10">
        <v>4768.107404221</v>
      </c>
      <c r="AB32" s="10">
        <v>5143.47593363688</v>
      </c>
      <c r="AC32" s="10">
        <v>6955.53252939782</v>
      </c>
      <c r="AD32" s="10">
        <v>7193.60247456858</v>
      </c>
      <c r="AE32" s="15">
        <v>229.988077944719</v>
      </c>
      <c r="AF32" s="10">
        <v>236.276846380278</v>
      </c>
      <c r="AG32" s="10">
        <v>241.506206525072</v>
      </c>
      <c r="AH32" s="10">
        <v>254.316522937265</v>
      </c>
      <c r="AI32" s="10">
        <v>260.652945469387</v>
      </c>
      <c r="AJ32" s="10">
        <v>267.625528992841</v>
      </c>
      <c r="AK32" s="16">
        <v>264.568545289256</v>
      </c>
    </row>
    <row r="33" spans="1:37" ht="9" customHeight="1">
      <c r="A33" s="3" t="s">
        <v>54</v>
      </c>
      <c r="B33" s="3" t="s">
        <v>55</v>
      </c>
      <c r="C33" s="9">
        <v>5548.79419458788</v>
      </c>
      <c r="D33" s="10">
        <v>5808.41958427589</v>
      </c>
      <c r="E33" s="10">
        <v>6141.39220365716</v>
      </c>
      <c r="F33" s="10">
        <v>6636.58012345634</v>
      </c>
      <c r="G33" s="10">
        <v>6894.93758111559</v>
      </c>
      <c r="H33" s="10">
        <v>7641.4051453775</v>
      </c>
      <c r="I33" s="16">
        <v>7878.83565725896</v>
      </c>
      <c r="J33" s="10">
        <v>2098.50631093726</v>
      </c>
      <c r="K33" s="10">
        <v>2230.63915547297</v>
      </c>
      <c r="L33" s="10">
        <v>2323.98406022368</v>
      </c>
      <c r="M33" s="10">
        <v>2525.14308679512</v>
      </c>
      <c r="N33" s="10">
        <v>2722.77000229493</v>
      </c>
      <c r="O33" s="10">
        <v>3132.7233964268</v>
      </c>
      <c r="P33" s="16">
        <v>3235.03753972773</v>
      </c>
      <c r="Q33" s="10">
        <v>3450.28788365062</v>
      </c>
      <c r="R33" s="10">
        <v>3577.78042880293</v>
      </c>
      <c r="S33" s="10">
        <v>3817.40814343348</v>
      </c>
      <c r="T33" s="10">
        <v>4111.43703666121</v>
      </c>
      <c r="U33" s="10">
        <v>4172.16757882066</v>
      </c>
      <c r="V33" s="10">
        <v>4508.6817489507</v>
      </c>
      <c r="W33" s="16">
        <f t="shared" si="0"/>
        <v>4643.798117531231</v>
      </c>
      <c r="X33" s="10">
        <v>1981.97406539485</v>
      </c>
      <c r="Y33" s="10">
        <v>2040.60854943404</v>
      </c>
      <c r="Z33" s="10">
        <v>2027.80428975432</v>
      </c>
      <c r="AA33" s="10">
        <v>2224.47721047027</v>
      </c>
      <c r="AB33" s="10">
        <v>2349.61028922461</v>
      </c>
      <c r="AC33" s="10">
        <v>2960.33647709526</v>
      </c>
      <c r="AD33" s="10">
        <v>3091.52006832709</v>
      </c>
      <c r="AE33" s="15">
        <v>69.5328301520793</v>
      </c>
      <c r="AF33" s="10">
        <v>68.4645930731399</v>
      </c>
      <c r="AG33" s="10">
        <v>69.1439063520799</v>
      </c>
      <c r="AH33" s="10">
        <v>72.30507628931</v>
      </c>
      <c r="AI33" s="10">
        <v>73.8737214208686</v>
      </c>
      <c r="AJ33" s="10">
        <v>80.0583440064652</v>
      </c>
      <c r="AK33" s="16">
        <v>80.1425616027205</v>
      </c>
    </row>
    <row r="34" spans="1:37" ht="9" customHeight="1">
      <c r="A34" s="3" t="s">
        <v>56</v>
      </c>
      <c r="B34" s="3" t="s">
        <v>57</v>
      </c>
      <c r="C34" s="9">
        <v>8014.01933513149</v>
      </c>
      <c r="D34" s="10">
        <v>9261.79358296</v>
      </c>
      <c r="E34" s="10">
        <v>9786.77947759633</v>
      </c>
      <c r="F34" s="10">
        <v>9999.32620782307</v>
      </c>
      <c r="G34" s="10">
        <v>11282.41738921757</v>
      </c>
      <c r="H34" s="10">
        <v>11494.391652658709</v>
      </c>
      <c r="I34" s="16">
        <v>11629.470279432251</v>
      </c>
      <c r="J34" s="10">
        <v>5270.29164163529</v>
      </c>
      <c r="K34" s="10">
        <v>5799.524500791051</v>
      </c>
      <c r="L34" s="10">
        <v>6062.41403292454</v>
      </c>
      <c r="M34" s="10">
        <v>6539.03759764616</v>
      </c>
      <c r="N34" s="10">
        <v>7606.8867790804</v>
      </c>
      <c r="O34" s="10">
        <v>8013.32820157591</v>
      </c>
      <c r="P34" s="16">
        <v>7956.502957505851</v>
      </c>
      <c r="Q34" s="10">
        <v>2743.727693496187</v>
      </c>
      <c r="R34" s="10">
        <v>3462.2690821689457</v>
      </c>
      <c r="S34" s="10">
        <v>3724.3654446718</v>
      </c>
      <c r="T34" s="10">
        <v>3460.288610176911</v>
      </c>
      <c r="U34" s="10">
        <v>3675.5306101371802</v>
      </c>
      <c r="V34" s="10">
        <v>3481.0634510827995</v>
      </c>
      <c r="W34" s="16">
        <f t="shared" si="0"/>
        <v>3672.9673219264005</v>
      </c>
      <c r="X34" s="10">
        <v>1322.332827515098</v>
      </c>
      <c r="Y34" s="10">
        <v>1432.630954047986</v>
      </c>
      <c r="Z34" s="10">
        <v>1412.888541943565</v>
      </c>
      <c r="AA34" s="10">
        <v>1505.888684882999</v>
      </c>
      <c r="AB34" s="10">
        <v>1528.126649435241</v>
      </c>
      <c r="AC34" s="10">
        <v>2106.5487355074756</v>
      </c>
      <c r="AD34" s="10">
        <v>2288.879940770219</v>
      </c>
      <c r="AE34" s="15">
        <v>34.65088007981202</v>
      </c>
      <c r="AF34" s="10">
        <v>34.85127220556989</v>
      </c>
      <c r="AG34" s="10">
        <v>34.229222699607774</v>
      </c>
      <c r="AH34" s="10">
        <v>35.30773234215962</v>
      </c>
      <c r="AI34" s="10">
        <v>34.84816238717459</v>
      </c>
      <c r="AJ34" s="10">
        <v>38.22048689567599</v>
      </c>
      <c r="AK34" s="16">
        <v>38.5596066909192</v>
      </c>
    </row>
    <row r="35" spans="1:37" ht="9" customHeight="1">
      <c r="A35" s="3" t="s">
        <v>58</v>
      </c>
      <c r="B35" s="3" t="s">
        <v>59</v>
      </c>
      <c r="C35" s="9" t="s">
        <v>99</v>
      </c>
      <c r="D35" s="10" t="s">
        <v>99</v>
      </c>
      <c r="E35" s="10" t="s">
        <v>99</v>
      </c>
      <c r="F35" s="10" t="s">
        <v>99</v>
      </c>
      <c r="G35" s="10" t="s">
        <v>99</v>
      </c>
      <c r="H35" s="10" t="s">
        <v>99</v>
      </c>
      <c r="I35" s="16"/>
      <c r="J35" s="10" t="s">
        <v>99</v>
      </c>
      <c r="K35" s="10" t="s">
        <v>99</v>
      </c>
      <c r="L35" s="10" t="s">
        <v>99</v>
      </c>
      <c r="M35" s="10" t="s">
        <v>99</v>
      </c>
      <c r="N35" s="10" t="s">
        <v>99</v>
      </c>
      <c r="O35" s="10" t="s">
        <v>99</v>
      </c>
      <c r="P35" s="16" t="s">
        <v>101</v>
      </c>
      <c r="Q35" s="10" t="s">
        <v>99</v>
      </c>
      <c r="R35" s="10" t="s">
        <v>99</v>
      </c>
      <c r="S35" s="10" t="s">
        <v>99</v>
      </c>
      <c r="T35" s="10" t="s">
        <v>99</v>
      </c>
      <c r="U35" s="10" t="s">
        <v>99</v>
      </c>
      <c r="V35" s="10" t="s">
        <v>99</v>
      </c>
      <c r="W35" s="16" t="s">
        <v>99</v>
      </c>
      <c r="X35" s="10" t="s">
        <v>99</v>
      </c>
      <c r="Y35" s="10" t="s">
        <v>99</v>
      </c>
      <c r="Z35" s="10" t="s">
        <v>99</v>
      </c>
      <c r="AA35" s="10" t="s">
        <v>99</v>
      </c>
      <c r="AB35" s="10" t="s">
        <v>99</v>
      </c>
      <c r="AC35" s="10" t="s">
        <v>99</v>
      </c>
      <c r="AD35" s="10" t="s">
        <v>99</v>
      </c>
      <c r="AE35" s="15" t="s">
        <v>99</v>
      </c>
      <c r="AF35" s="10" t="s">
        <v>99</v>
      </c>
      <c r="AG35" s="10" t="s">
        <v>99</v>
      </c>
      <c r="AH35" s="10" t="s">
        <v>99</v>
      </c>
      <c r="AI35" s="10" t="s">
        <v>99</v>
      </c>
      <c r="AJ35" s="10" t="s">
        <v>99</v>
      </c>
      <c r="AK35" s="16" t="s">
        <v>99</v>
      </c>
    </row>
    <row r="36" spans="1:37" ht="9" customHeight="1">
      <c r="A36" s="3" t="s">
        <v>60</v>
      </c>
      <c r="B36" s="3" t="s">
        <v>61</v>
      </c>
      <c r="C36" s="9">
        <v>6236.83426783753</v>
      </c>
      <c r="D36" s="10">
        <v>6741.540211233</v>
      </c>
      <c r="E36" s="10">
        <v>7120.71035598008</v>
      </c>
      <c r="F36" s="10">
        <v>7557.44116840703</v>
      </c>
      <c r="G36" s="10">
        <v>7937.00446510709</v>
      </c>
      <c r="H36" s="10">
        <v>8812.78906086021</v>
      </c>
      <c r="I36" s="16">
        <v>8938.71768434998</v>
      </c>
      <c r="J36" s="10">
        <v>3299.20680231399</v>
      </c>
      <c r="K36" s="10">
        <v>3527.81768947319</v>
      </c>
      <c r="L36" s="10">
        <v>3734.02519866454</v>
      </c>
      <c r="M36" s="10">
        <v>4073.80348036067</v>
      </c>
      <c r="N36" s="10">
        <v>4334.8423821894</v>
      </c>
      <c r="O36" s="10">
        <v>4894.2090263485</v>
      </c>
      <c r="P36" s="16">
        <v>4934.48595624716</v>
      </c>
      <c r="Q36" s="10">
        <v>2937.62746552354</v>
      </c>
      <c r="R36" s="10">
        <v>3213.72252175981</v>
      </c>
      <c r="S36" s="10">
        <v>3386.68515731555</v>
      </c>
      <c r="T36" s="10">
        <v>3483.63768804636</v>
      </c>
      <c r="U36" s="10">
        <v>3602.16208291769</v>
      </c>
      <c r="V36" s="10">
        <v>3918.5800345117104</v>
      </c>
      <c r="W36" s="16">
        <f t="shared" si="0"/>
        <v>4004.23172810282</v>
      </c>
      <c r="X36" s="10">
        <v>1388.60226946605</v>
      </c>
      <c r="Y36" s="10">
        <v>1464.5720136404</v>
      </c>
      <c r="Z36" s="10">
        <v>1440.35054338914</v>
      </c>
      <c r="AA36" s="10">
        <v>1522.95536453539</v>
      </c>
      <c r="AB36" s="10">
        <v>1591.81809949222</v>
      </c>
      <c r="AC36" s="10">
        <v>2215.72318540093</v>
      </c>
      <c r="AD36" s="10">
        <v>2331.69211872076</v>
      </c>
      <c r="AE36" s="15">
        <v>46.7218101751617</v>
      </c>
      <c r="AF36" s="10">
        <v>47.4669846245076</v>
      </c>
      <c r="AG36" s="10">
        <v>48.2033530622333</v>
      </c>
      <c r="AH36" s="10">
        <v>49.0663736386964</v>
      </c>
      <c r="AI36" s="10">
        <v>49.8152204384741</v>
      </c>
      <c r="AJ36" s="10">
        <v>55.643208335913</v>
      </c>
      <c r="AK36" s="16">
        <v>55.6951823331996</v>
      </c>
    </row>
    <row r="37" spans="1:37" ht="9" customHeight="1">
      <c r="A37" s="3" t="s">
        <v>62</v>
      </c>
      <c r="B37" s="3" t="s">
        <v>63</v>
      </c>
      <c r="C37" s="9">
        <v>68097.7331781397</v>
      </c>
      <c r="D37" s="10">
        <v>75277.053333887</v>
      </c>
      <c r="E37" s="10">
        <v>81953.8432807269</v>
      </c>
      <c r="F37" s="10">
        <v>90112.8050034516</v>
      </c>
      <c r="G37" s="10">
        <v>99528.8157045445</v>
      </c>
      <c r="H37" s="10">
        <v>130060.66447227</v>
      </c>
      <c r="I37" s="16">
        <v>131977.416641759</v>
      </c>
      <c r="J37" s="10">
        <v>24279.0241376408</v>
      </c>
      <c r="K37" s="10">
        <v>27558.2544628958</v>
      </c>
      <c r="L37" s="10">
        <v>30739.4642379955</v>
      </c>
      <c r="M37" s="10">
        <v>34359.9119273525</v>
      </c>
      <c r="N37" s="10">
        <v>38822.6579372996</v>
      </c>
      <c r="O37" s="10">
        <v>61569.9938038508</v>
      </c>
      <c r="P37" s="16">
        <v>61408.9644930122</v>
      </c>
      <c r="Q37" s="10">
        <v>43818.7090404989</v>
      </c>
      <c r="R37" s="10">
        <v>47718.7988709912</v>
      </c>
      <c r="S37" s="10">
        <v>51214.3790427314</v>
      </c>
      <c r="T37" s="10">
        <v>55752.8930760991</v>
      </c>
      <c r="U37" s="10">
        <v>60706.1577672449</v>
      </c>
      <c r="V37" s="10">
        <v>68490.6706684192</v>
      </c>
      <c r="W37" s="16">
        <f t="shared" si="0"/>
        <v>70568.45214874679</v>
      </c>
      <c r="X37" s="10">
        <v>16940.7987942503</v>
      </c>
      <c r="Y37" s="10">
        <v>19103.3422144142</v>
      </c>
      <c r="Z37" s="10">
        <v>19674.1454471349</v>
      </c>
      <c r="AA37" s="10">
        <v>21768.4058406894</v>
      </c>
      <c r="AB37" s="10">
        <v>23781.997464558</v>
      </c>
      <c r="AC37" s="10">
        <v>35844.1577735294</v>
      </c>
      <c r="AD37" s="10">
        <v>36884.6648863163</v>
      </c>
      <c r="AE37" s="15">
        <v>565.669311287783</v>
      </c>
      <c r="AF37" s="10">
        <v>625.805876344698</v>
      </c>
      <c r="AG37" s="10">
        <v>666.867839302359</v>
      </c>
      <c r="AH37" s="10">
        <v>703.548093425492</v>
      </c>
      <c r="AI37" s="10">
        <v>725.753995120254</v>
      </c>
      <c r="AJ37" s="10">
        <v>808.765802761983</v>
      </c>
      <c r="AK37" s="16">
        <v>777.442492102159</v>
      </c>
    </row>
    <row r="38" spans="1:37" ht="9" customHeight="1">
      <c r="A38" s="3" t="s">
        <v>64</v>
      </c>
      <c r="B38" s="3" t="s">
        <v>65</v>
      </c>
      <c r="C38" s="9">
        <v>26991.650550899638</v>
      </c>
      <c r="D38" s="10">
        <v>28019.12700961694</v>
      </c>
      <c r="E38" s="10">
        <v>29215.89983483056</v>
      </c>
      <c r="F38" s="10">
        <v>31100.35575756186</v>
      </c>
      <c r="G38" s="10">
        <v>33058.834903804556</v>
      </c>
      <c r="H38" s="10">
        <v>37492.951965598404</v>
      </c>
      <c r="I38" s="16">
        <v>40532.913472543</v>
      </c>
      <c r="J38" s="10">
        <v>8304.94135664146</v>
      </c>
      <c r="K38" s="10">
        <v>8644.716812996241</v>
      </c>
      <c r="L38" s="10">
        <v>9044.64337358774</v>
      </c>
      <c r="M38" s="10">
        <v>9821.71050049467</v>
      </c>
      <c r="N38" s="10">
        <v>10532.483150520511</v>
      </c>
      <c r="O38" s="10">
        <v>13444.48988794596</v>
      </c>
      <c r="P38" s="16">
        <v>14611.17399400207</v>
      </c>
      <c r="Q38" s="10">
        <v>18686.70919425811</v>
      </c>
      <c r="R38" s="10">
        <v>19374.41019662067</v>
      </c>
      <c r="S38" s="10">
        <v>20171.25646124284</v>
      </c>
      <c r="T38" s="10">
        <v>21278.64525706722</v>
      </c>
      <c r="U38" s="10">
        <v>22526.35175328402</v>
      </c>
      <c r="V38" s="10">
        <v>24048.462077652446</v>
      </c>
      <c r="W38" s="16">
        <f t="shared" si="0"/>
        <v>25921.739478540927</v>
      </c>
      <c r="X38" s="10">
        <v>11650.42076097672</v>
      </c>
      <c r="Y38" s="10">
        <v>12247.51608659868</v>
      </c>
      <c r="Z38" s="10">
        <v>12300.028260821899</v>
      </c>
      <c r="AA38" s="10">
        <v>12988.428317421949</v>
      </c>
      <c r="AB38" s="10">
        <v>13678.304682298389</v>
      </c>
      <c r="AC38" s="10">
        <v>19190.47698025381</v>
      </c>
      <c r="AD38" s="10">
        <v>20730.9469827428</v>
      </c>
      <c r="AE38" s="15">
        <v>375.528031438451</v>
      </c>
      <c r="AF38" s="10">
        <v>379.519190288922</v>
      </c>
      <c r="AG38" s="10">
        <v>385.998537107418</v>
      </c>
      <c r="AH38" s="10">
        <v>389.93602232406204</v>
      </c>
      <c r="AI38" s="10">
        <v>396.44486646230996</v>
      </c>
      <c r="AJ38" s="10">
        <v>423.09370135596396</v>
      </c>
      <c r="AK38" s="16">
        <v>436.759300736264</v>
      </c>
    </row>
    <row r="39" spans="1:37" ht="9" customHeight="1">
      <c r="A39" s="3" t="s">
        <v>66</v>
      </c>
      <c r="B39" s="3" t="s">
        <v>67</v>
      </c>
      <c r="C39" s="9" t="s">
        <v>99</v>
      </c>
      <c r="D39" s="10" t="s">
        <v>99</v>
      </c>
      <c r="E39" s="10" t="s">
        <v>99</v>
      </c>
      <c r="F39" s="10" t="s">
        <v>99</v>
      </c>
      <c r="G39" s="10" t="s">
        <v>99</v>
      </c>
      <c r="H39" s="10" t="s">
        <v>99</v>
      </c>
      <c r="I39" s="16" t="s">
        <v>99</v>
      </c>
      <c r="J39" s="10" t="s">
        <v>99</v>
      </c>
      <c r="K39" s="10" t="s">
        <v>99</v>
      </c>
      <c r="L39" s="10" t="s">
        <v>99</v>
      </c>
      <c r="M39" s="10" t="s">
        <v>99</v>
      </c>
      <c r="N39" s="10" t="s">
        <v>99</v>
      </c>
      <c r="O39" s="10" t="s">
        <v>99</v>
      </c>
      <c r="P39" s="16" t="s">
        <v>99</v>
      </c>
      <c r="Q39" s="10" t="s">
        <v>99</v>
      </c>
      <c r="R39" s="10" t="s">
        <v>99</v>
      </c>
      <c r="S39" s="10" t="s">
        <v>99</v>
      </c>
      <c r="T39" s="10" t="s">
        <v>99</v>
      </c>
      <c r="U39" s="10" t="s">
        <v>99</v>
      </c>
      <c r="V39" s="10" t="s">
        <v>99</v>
      </c>
      <c r="W39" s="16" t="s">
        <v>99</v>
      </c>
      <c r="X39" s="10" t="s">
        <v>99</v>
      </c>
      <c r="Y39" s="10" t="s">
        <v>99</v>
      </c>
      <c r="Z39" s="10" t="s">
        <v>99</v>
      </c>
      <c r="AA39" s="10" t="s">
        <v>99</v>
      </c>
      <c r="AB39" s="10" t="s">
        <v>99</v>
      </c>
      <c r="AC39" s="10" t="s">
        <v>99</v>
      </c>
      <c r="AD39" s="10" t="s">
        <v>99</v>
      </c>
      <c r="AE39" s="15" t="s">
        <v>99</v>
      </c>
      <c r="AF39" s="10" t="s">
        <v>99</v>
      </c>
      <c r="AG39" s="10" t="s">
        <v>99</v>
      </c>
      <c r="AH39" s="10" t="s">
        <v>99</v>
      </c>
      <c r="AI39" s="10" t="s">
        <v>99</v>
      </c>
      <c r="AJ39" s="10" t="s">
        <v>99</v>
      </c>
      <c r="AK39" s="16" t="s">
        <v>99</v>
      </c>
    </row>
    <row r="40" spans="1:37" ht="9" customHeight="1">
      <c r="A40" s="3" t="s">
        <v>68</v>
      </c>
      <c r="B40" s="3" t="s">
        <v>69</v>
      </c>
      <c r="C40" s="9">
        <v>13803.7165333869</v>
      </c>
      <c r="D40" s="10">
        <v>14383.7873405904</v>
      </c>
      <c r="E40" s="10">
        <v>15156.5484701303</v>
      </c>
      <c r="F40" s="10">
        <v>16258.0986348678</v>
      </c>
      <c r="G40" s="10">
        <v>17495.6500406138</v>
      </c>
      <c r="H40" s="10">
        <v>20195.5601049517</v>
      </c>
      <c r="I40" s="16">
        <v>23081.2043183278</v>
      </c>
      <c r="J40" s="10">
        <v>3696.45360461038</v>
      </c>
      <c r="K40" s="10">
        <v>3800.12456554785</v>
      </c>
      <c r="L40" s="10">
        <v>4045.95098976059</v>
      </c>
      <c r="M40" s="10">
        <v>4286.82311502899</v>
      </c>
      <c r="N40" s="10">
        <v>4572.65314268949</v>
      </c>
      <c r="O40" s="10">
        <v>5615.36075515008</v>
      </c>
      <c r="P40" s="16">
        <v>6161.9084843363</v>
      </c>
      <c r="Q40" s="10">
        <v>10107.2629287765</v>
      </c>
      <c r="R40" s="10">
        <v>10583.6627750425</v>
      </c>
      <c r="S40" s="10">
        <v>11110.5974803697</v>
      </c>
      <c r="T40" s="10">
        <v>11971.2755198388</v>
      </c>
      <c r="U40" s="10">
        <v>12922.9968979243</v>
      </c>
      <c r="V40" s="10">
        <v>14580.19934980162</v>
      </c>
      <c r="W40" s="16">
        <f t="shared" si="0"/>
        <v>16919.2958339915</v>
      </c>
      <c r="X40" s="10">
        <v>6501.86960712205</v>
      </c>
      <c r="Y40" s="10">
        <v>6720.13409560172</v>
      </c>
      <c r="Z40" s="10">
        <v>6774.54585314444</v>
      </c>
      <c r="AA40" s="10">
        <v>7203.53288938576</v>
      </c>
      <c r="AB40" s="10">
        <v>7671.28422754178</v>
      </c>
      <c r="AC40" s="10">
        <v>11022.1776831526</v>
      </c>
      <c r="AD40" s="10">
        <v>12473.9698896479</v>
      </c>
      <c r="AE40" s="15">
        <v>264.362703027889</v>
      </c>
      <c r="AF40" s="10">
        <v>274.360152881408</v>
      </c>
      <c r="AG40" s="10">
        <v>285.905503988718</v>
      </c>
      <c r="AH40" s="10">
        <v>293.099762669303</v>
      </c>
      <c r="AI40" s="10">
        <v>301.264509967112</v>
      </c>
      <c r="AJ40" s="10">
        <v>318.762788149581</v>
      </c>
      <c r="AK40" s="16">
        <v>346.658439219286</v>
      </c>
    </row>
    <row r="41" spans="1:37" ht="9" customHeight="1">
      <c r="A41" s="3" t="s">
        <v>70</v>
      </c>
      <c r="B41" s="3" t="s">
        <v>71</v>
      </c>
      <c r="C41" s="9">
        <v>2273.16216880481</v>
      </c>
      <c r="D41" s="10">
        <v>2501.48600885934</v>
      </c>
      <c r="E41" s="10">
        <v>2741.98620079202</v>
      </c>
      <c r="F41" s="10">
        <v>3051.11854650176</v>
      </c>
      <c r="G41" s="10">
        <v>3435.52676232964</v>
      </c>
      <c r="H41" s="10">
        <v>3676.09214972164</v>
      </c>
      <c r="I41" s="16">
        <v>3929.74394398123</v>
      </c>
      <c r="J41" s="10">
        <v>1325.49998259705</v>
      </c>
      <c r="K41" s="10">
        <v>1458.05193505872</v>
      </c>
      <c r="L41" s="10">
        <v>1662.84060684493</v>
      </c>
      <c r="M41" s="10">
        <v>1852.32601840398</v>
      </c>
      <c r="N41" s="10">
        <v>2100.83731842705</v>
      </c>
      <c r="O41" s="10">
        <v>2285.8545922251</v>
      </c>
      <c r="P41" s="16">
        <v>2453.80499137215</v>
      </c>
      <c r="Q41" s="10">
        <v>947.662186207765</v>
      </c>
      <c r="R41" s="10">
        <v>1043.43407380062</v>
      </c>
      <c r="S41" s="10">
        <v>1079.14559394709</v>
      </c>
      <c r="T41" s="10">
        <v>1198.79252809778</v>
      </c>
      <c r="U41" s="10">
        <v>1334.68944390259</v>
      </c>
      <c r="V41" s="10">
        <v>1390.23755749654</v>
      </c>
      <c r="W41" s="16">
        <f t="shared" si="0"/>
        <v>1475.93895260908</v>
      </c>
      <c r="X41" s="10">
        <v>344.860072617824</v>
      </c>
      <c r="Y41" s="10">
        <v>374.283434875899</v>
      </c>
      <c r="Z41" s="10">
        <v>378.11999568635</v>
      </c>
      <c r="AA41" s="10">
        <v>428.100527634733</v>
      </c>
      <c r="AB41" s="10">
        <v>464.092522372221</v>
      </c>
      <c r="AC41" s="10">
        <v>649.153543372097</v>
      </c>
      <c r="AD41" s="10">
        <v>694.201163889878</v>
      </c>
      <c r="AE41" s="15">
        <v>11.548864053289</v>
      </c>
      <c r="AF41" s="10">
        <v>12.0354115343333</v>
      </c>
      <c r="AG41" s="10">
        <v>12.3306106364101</v>
      </c>
      <c r="AH41" s="10">
        <v>12.9374089414906</v>
      </c>
      <c r="AI41" s="10">
        <v>13.43722874995</v>
      </c>
      <c r="AJ41" s="10">
        <v>14.4160466151634</v>
      </c>
      <c r="AK41" s="16">
        <v>14.6903699260668</v>
      </c>
    </row>
    <row r="42" spans="1:37" ht="9" customHeight="1">
      <c r="A42" s="3" t="s">
        <v>72</v>
      </c>
      <c r="B42" s="3" t="s">
        <v>73</v>
      </c>
      <c r="C42" s="9">
        <v>9729.36093496513</v>
      </c>
      <c r="D42" s="10">
        <v>10436.0932229603</v>
      </c>
      <c r="E42" s="10">
        <v>11098.5426512539</v>
      </c>
      <c r="F42" s="10">
        <v>11822.5204713152</v>
      </c>
      <c r="G42" s="10">
        <v>12702.2833296705</v>
      </c>
      <c r="H42" s="10">
        <v>13641.1679337567</v>
      </c>
      <c r="I42" s="16">
        <v>14300.4855433257</v>
      </c>
      <c r="J42" s="10">
        <v>5127.06368734528</v>
      </c>
      <c r="K42" s="10">
        <v>5384.86528001975</v>
      </c>
      <c r="L42" s="10">
        <v>5682.93240852311</v>
      </c>
      <c r="M42" s="10">
        <v>6031.90504940837</v>
      </c>
      <c r="N42" s="10">
        <v>6487.16654136844</v>
      </c>
      <c r="O42" s="10">
        <v>7207.27464505257</v>
      </c>
      <c r="P42" s="16">
        <v>7452.9323461833</v>
      </c>
      <c r="Q42" s="10">
        <v>4602.29724761985</v>
      </c>
      <c r="R42" s="10">
        <v>5051.22794294058</v>
      </c>
      <c r="S42" s="10">
        <v>5415.61024273074</v>
      </c>
      <c r="T42" s="10">
        <v>5790.61542190687</v>
      </c>
      <c r="U42" s="10">
        <v>6215.11678830203</v>
      </c>
      <c r="V42" s="10">
        <v>6433.89328870413</v>
      </c>
      <c r="W42" s="16">
        <f t="shared" si="0"/>
        <v>6847.5531971424</v>
      </c>
      <c r="X42" s="10">
        <v>2157.20452762859</v>
      </c>
      <c r="Y42" s="10">
        <v>2323.17240464068</v>
      </c>
      <c r="Z42" s="10">
        <v>2323.18188474128</v>
      </c>
      <c r="AA42" s="10">
        <v>2457.21405495902</v>
      </c>
      <c r="AB42" s="10">
        <v>2637.30116489589</v>
      </c>
      <c r="AC42" s="10">
        <v>3778.13024945602</v>
      </c>
      <c r="AD42" s="10">
        <v>3963.60691439972</v>
      </c>
      <c r="AE42" s="15">
        <v>82.0079566051302</v>
      </c>
      <c r="AF42" s="10">
        <v>87.5331754661664</v>
      </c>
      <c r="AG42" s="10">
        <v>91.8991639997219</v>
      </c>
      <c r="AH42" s="10">
        <v>94.1170036390827</v>
      </c>
      <c r="AI42" s="10">
        <v>96.1056611175267</v>
      </c>
      <c r="AJ42" s="10">
        <v>108.269747706294</v>
      </c>
      <c r="AK42" s="16">
        <v>107.431324040715</v>
      </c>
    </row>
    <row r="43" spans="1:37" ht="9" customHeight="1">
      <c r="A43" s="3"/>
      <c r="B43" s="3"/>
      <c r="C43" s="9"/>
      <c r="D43" s="10"/>
      <c r="E43" s="10"/>
      <c r="F43" s="10"/>
      <c r="G43" s="10"/>
      <c r="H43" s="10"/>
      <c r="I43" s="16"/>
      <c r="J43" s="10"/>
      <c r="K43" s="10"/>
      <c r="L43" s="10"/>
      <c r="M43" s="10"/>
      <c r="N43" s="10"/>
      <c r="O43" s="10"/>
      <c r="P43" s="16"/>
      <c r="Q43" s="10"/>
      <c r="R43" s="10"/>
      <c r="S43" s="10"/>
      <c r="T43" s="10"/>
      <c r="U43" s="10"/>
      <c r="V43" s="10"/>
      <c r="W43" s="16"/>
      <c r="X43" s="10"/>
      <c r="Y43" s="10"/>
      <c r="Z43" s="10"/>
      <c r="AA43" s="10"/>
      <c r="AB43" s="10"/>
      <c r="AC43" s="10"/>
      <c r="AD43" s="10"/>
      <c r="AE43" s="15"/>
      <c r="AF43" s="10"/>
      <c r="AG43" s="10"/>
      <c r="AH43" s="10"/>
      <c r="AI43" s="10"/>
      <c r="AJ43" s="10"/>
      <c r="AK43" s="16"/>
    </row>
    <row r="44" spans="1:37" ht="9" customHeight="1">
      <c r="A44" s="3"/>
      <c r="B44" s="3" t="s">
        <v>74</v>
      </c>
      <c r="C44" s="9">
        <v>278686.44233807275</v>
      </c>
      <c r="D44" s="10">
        <v>298118.1894310257</v>
      </c>
      <c r="E44" s="10">
        <v>314615.2855710074</v>
      </c>
      <c r="F44" s="10">
        <v>336137.16877894994</v>
      </c>
      <c r="G44" s="10">
        <v>370236.4184653318</v>
      </c>
      <c r="H44" s="10">
        <v>425997.0483608854</v>
      </c>
      <c r="I44" s="16">
        <f>SUM(I7:I42)</f>
        <v>436926.5993503539</v>
      </c>
      <c r="J44" s="10">
        <v>135297.314180993</v>
      </c>
      <c r="K44" s="10">
        <v>145545.97831658245</v>
      </c>
      <c r="L44" s="10">
        <v>152593.9686169822</v>
      </c>
      <c r="M44" s="10">
        <v>163602.4713344763</v>
      </c>
      <c r="N44" s="10">
        <v>185227.99618025444</v>
      </c>
      <c r="O44" s="10">
        <v>226193.83258516082</v>
      </c>
      <c r="P44" s="16">
        <f>SUM(P7:P42)</f>
        <v>226619.58743659285</v>
      </c>
      <c r="Q44" s="10">
        <v>143389.1281570796</v>
      </c>
      <c r="R44" s="10">
        <v>152572.21111444308</v>
      </c>
      <c r="S44" s="10">
        <v>162021.31695402524</v>
      </c>
      <c r="T44" s="10">
        <v>172534.6974444738</v>
      </c>
      <c r="U44" s="10">
        <v>185008.42228507742</v>
      </c>
      <c r="V44" s="10">
        <v>199803.2157757246</v>
      </c>
      <c r="W44" s="16">
        <f>SUM(W7:W42)</f>
        <v>210307.0119137611</v>
      </c>
      <c r="X44" s="10">
        <v>69385.60628867813</v>
      </c>
      <c r="Y44" s="10">
        <v>73800.95378073494</v>
      </c>
      <c r="Z44" s="10">
        <v>74125.21795824713</v>
      </c>
      <c r="AA44" s="10">
        <v>79779.90869462813</v>
      </c>
      <c r="AB44" s="10">
        <v>84997.38394049645</v>
      </c>
      <c r="AC44" s="10">
        <v>118614.815597437</v>
      </c>
      <c r="AD44" s="16">
        <f>SUM(AD7:AD42)</f>
        <v>124783.1965273154</v>
      </c>
      <c r="AE44" s="15">
        <v>2465.7464351286076</v>
      </c>
      <c r="AF44" s="10">
        <v>2560.7612454465057</v>
      </c>
      <c r="AG44" s="10">
        <v>2643.201854872391</v>
      </c>
      <c r="AH44" s="10">
        <v>2737.3936508847596</v>
      </c>
      <c r="AI44" s="10">
        <v>2791.1765409338136</v>
      </c>
      <c r="AJ44" s="10">
        <v>2960.093350148284</v>
      </c>
      <c r="AK44" s="16">
        <f>SUM(AK7:AK42)</f>
        <v>2952.2174580550945</v>
      </c>
    </row>
    <row r="45" spans="3:35" ht="9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7" ht="9" customHeight="1">
      <c r="A46" s="8" t="s">
        <v>102</v>
      </c>
      <c r="C46" s="10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0"/>
      <c r="P46" s="13"/>
      <c r="Q46" s="10"/>
      <c r="R46" s="10"/>
      <c r="S46" s="10"/>
      <c r="T46" s="10"/>
      <c r="U46" s="10"/>
      <c r="V46" s="10"/>
      <c r="W46" s="13"/>
      <c r="X46" s="10"/>
      <c r="Y46" s="10"/>
      <c r="Z46" s="10"/>
      <c r="AA46" s="10"/>
      <c r="AB46" s="10"/>
      <c r="AC46" s="10"/>
      <c r="AD46" s="13"/>
      <c r="AE46" s="10"/>
      <c r="AF46" s="10"/>
      <c r="AG46" s="10"/>
      <c r="AH46" s="10"/>
      <c r="AI46" s="10"/>
      <c r="AK46" s="13"/>
    </row>
    <row r="47" spans="1:256" ht="9" customHeight="1">
      <c r="A47" s="8" t="s">
        <v>96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16" ht="9" customHeight="1">
      <c r="A48" s="12" t="s">
        <v>97</v>
      </c>
      <c r="C48" s="13"/>
      <c r="P48" s="13"/>
    </row>
    <row r="49" spans="1:9" ht="9" customHeight="1">
      <c r="A49" s="12"/>
      <c r="I49" s="13"/>
    </row>
    <row r="50" spans="1:9" ht="9" customHeight="1">
      <c r="A50" s="12"/>
      <c r="H50" s="13"/>
      <c r="I50" s="13"/>
    </row>
    <row r="51" ht="9" customHeight="1">
      <c r="A51" s="12"/>
    </row>
  </sheetData>
  <mergeCells count="15">
    <mergeCell ref="C2:G2"/>
    <mergeCell ref="C3:G3"/>
    <mergeCell ref="C5:G5"/>
    <mergeCell ref="J2:N2"/>
    <mergeCell ref="J3:N3"/>
    <mergeCell ref="J5:N5"/>
    <mergeCell ref="AE2:AI2"/>
    <mergeCell ref="AE3:AI3"/>
    <mergeCell ref="AE5:AI5"/>
    <mergeCell ref="Q2:U2"/>
    <mergeCell ref="Q3:U3"/>
    <mergeCell ref="Q5:U5"/>
    <mergeCell ref="X2:AB2"/>
    <mergeCell ref="X3:AB3"/>
    <mergeCell ref="X5:AB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G49" sqref="F49:G49"/>
    </sheetView>
  </sheetViews>
  <sheetFormatPr defaultColWidth="9.140625" defaultRowHeight="9" customHeight="1"/>
  <cols>
    <col min="1" max="1" width="9.140625" style="8" customWidth="1"/>
    <col min="2" max="2" width="20.28125" style="8" customWidth="1"/>
    <col min="3" max="7" width="9.140625" style="8" customWidth="1"/>
    <col min="8" max="8" width="10.00390625" style="8" bestFit="1" customWidth="1"/>
    <col min="9" max="9" width="10.00390625" style="8" customWidth="1"/>
    <col min="10" max="16384" width="9.140625" style="8" customWidth="1"/>
  </cols>
  <sheetData>
    <row r="1" spans="1:37" ht="9" customHeight="1">
      <c r="A1" s="24" t="s">
        <v>84</v>
      </c>
      <c r="B1" s="25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4.25" customHeight="1">
      <c r="A2" s="1" t="s">
        <v>1</v>
      </c>
      <c r="B2" s="2"/>
      <c r="C2" s="38" t="s">
        <v>75</v>
      </c>
      <c r="D2" s="39"/>
      <c r="E2" s="39"/>
      <c r="F2" s="39"/>
      <c r="G2" s="39"/>
      <c r="H2" s="5"/>
      <c r="I2" s="29"/>
      <c r="J2" s="39" t="s">
        <v>79</v>
      </c>
      <c r="K2" s="39"/>
      <c r="L2" s="39"/>
      <c r="M2" s="39"/>
      <c r="N2" s="39"/>
      <c r="O2" s="5"/>
      <c r="P2" s="29"/>
      <c r="Q2" s="39" t="s">
        <v>81</v>
      </c>
      <c r="R2" s="39"/>
      <c r="S2" s="39"/>
      <c r="T2" s="39"/>
      <c r="U2" s="39"/>
      <c r="V2" s="5"/>
      <c r="W2" s="29"/>
      <c r="X2" s="39" t="s">
        <v>82</v>
      </c>
      <c r="Y2" s="39"/>
      <c r="Z2" s="39"/>
      <c r="AA2" s="39"/>
      <c r="AB2" s="39"/>
      <c r="AC2" s="5"/>
      <c r="AD2" s="5"/>
      <c r="AE2" s="36" t="s">
        <v>90</v>
      </c>
      <c r="AF2" s="37"/>
      <c r="AG2" s="37"/>
      <c r="AH2" s="37"/>
      <c r="AI2" s="37"/>
      <c r="AJ2" s="20"/>
      <c r="AK2" s="17"/>
    </row>
    <row r="3" spans="1:37" ht="12.75" customHeight="1">
      <c r="A3" s="1"/>
      <c r="B3" s="2"/>
      <c r="C3" s="38" t="s">
        <v>76</v>
      </c>
      <c r="D3" s="39"/>
      <c r="E3" s="39"/>
      <c r="F3" s="39"/>
      <c r="G3" s="39"/>
      <c r="H3" s="5"/>
      <c r="I3" s="30"/>
      <c r="J3" s="39" t="s">
        <v>80</v>
      </c>
      <c r="K3" s="39"/>
      <c r="L3" s="39"/>
      <c r="M3" s="39"/>
      <c r="N3" s="39"/>
      <c r="O3" s="5"/>
      <c r="P3" s="30"/>
      <c r="Q3" s="39" t="s">
        <v>76</v>
      </c>
      <c r="R3" s="39"/>
      <c r="S3" s="39"/>
      <c r="T3" s="39"/>
      <c r="U3" s="39"/>
      <c r="V3" s="5"/>
      <c r="W3" s="30"/>
      <c r="X3" s="39"/>
      <c r="Y3" s="39"/>
      <c r="Z3" s="39"/>
      <c r="AA3" s="39"/>
      <c r="AB3" s="39"/>
      <c r="AC3" s="5"/>
      <c r="AD3" s="5"/>
      <c r="AE3" s="38" t="s">
        <v>91</v>
      </c>
      <c r="AF3" s="39"/>
      <c r="AG3" s="39"/>
      <c r="AH3" s="39"/>
      <c r="AI3" s="39"/>
      <c r="AK3" s="11"/>
    </row>
    <row r="4" spans="1:37" ht="12.75" customHeight="1">
      <c r="A4" s="1"/>
      <c r="B4" s="2"/>
      <c r="C4" s="21">
        <v>1996</v>
      </c>
      <c r="D4" s="19">
        <v>1997</v>
      </c>
      <c r="E4" s="19">
        <v>1998</v>
      </c>
      <c r="F4" s="19">
        <v>1999</v>
      </c>
      <c r="G4" s="19">
        <v>2000</v>
      </c>
      <c r="H4" s="19">
        <v>2001</v>
      </c>
      <c r="I4" s="31">
        <v>2002</v>
      </c>
      <c r="J4" s="19">
        <v>1996</v>
      </c>
      <c r="K4" s="19">
        <v>1997</v>
      </c>
      <c r="L4" s="19">
        <v>1998</v>
      </c>
      <c r="M4" s="19">
        <v>1999</v>
      </c>
      <c r="N4" s="19">
        <v>2000</v>
      </c>
      <c r="O4" s="19">
        <v>2001</v>
      </c>
      <c r="P4" s="31">
        <v>2002</v>
      </c>
      <c r="Q4" s="19">
        <v>1996</v>
      </c>
      <c r="R4" s="19">
        <v>1997</v>
      </c>
      <c r="S4" s="19">
        <v>1998</v>
      </c>
      <c r="T4" s="19">
        <v>1999</v>
      </c>
      <c r="U4" s="19">
        <v>2000</v>
      </c>
      <c r="V4" s="19">
        <v>2001</v>
      </c>
      <c r="W4" s="31">
        <v>2002</v>
      </c>
      <c r="X4" s="19">
        <v>1996</v>
      </c>
      <c r="Y4" s="19">
        <v>1997</v>
      </c>
      <c r="Z4" s="19">
        <v>1998</v>
      </c>
      <c r="AA4" s="19">
        <v>1999</v>
      </c>
      <c r="AB4" s="19">
        <v>2000</v>
      </c>
      <c r="AC4" s="19">
        <v>2001</v>
      </c>
      <c r="AD4" s="31">
        <v>2002</v>
      </c>
      <c r="AE4" s="21">
        <v>1996</v>
      </c>
      <c r="AF4" s="19">
        <v>1997</v>
      </c>
      <c r="AG4" s="19">
        <v>1998</v>
      </c>
      <c r="AH4" s="19">
        <v>1999</v>
      </c>
      <c r="AI4" s="19">
        <v>2000</v>
      </c>
      <c r="AJ4" s="18">
        <v>2001</v>
      </c>
      <c r="AK4" s="31">
        <v>2002</v>
      </c>
    </row>
    <row r="5" spans="1:37" ht="9" customHeight="1">
      <c r="A5" s="4"/>
      <c r="B5" s="6"/>
      <c r="C5" s="34" t="s">
        <v>77</v>
      </c>
      <c r="D5" s="35"/>
      <c r="E5" s="35"/>
      <c r="F5" s="35"/>
      <c r="G5" s="35"/>
      <c r="H5" s="22"/>
      <c r="I5" s="32"/>
      <c r="J5" s="35" t="s">
        <v>77</v>
      </c>
      <c r="K5" s="35"/>
      <c r="L5" s="35"/>
      <c r="M5" s="35"/>
      <c r="N5" s="35"/>
      <c r="O5" s="22"/>
      <c r="P5" s="32"/>
      <c r="Q5" s="35" t="s">
        <v>77</v>
      </c>
      <c r="R5" s="35"/>
      <c r="S5" s="35"/>
      <c r="T5" s="35"/>
      <c r="U5" s="35"/>
      <c r="V5" s="22"/>
      <c r="W5" s="32"/>
      <c r="X5" s="35" t="s">
        <v>77</v>
      </c>
      <c r="Y5" s="35"/>
      <c r="Z5" s="35"/>
      <c r="AA5" s="35"/>
      <c r="AB5" s="35"/>
      <c r="AC5" s="22"/>
      <c r="AD5" s="22"/>
      <c r="AE5" s="34" t="s">
        <v>78</v>
      </c>
      <c r="AF5" s="35"/>
      <c r="AG5" s="35"/>
      <c r="AH5" s="35"/>
      <c r="AI5" s="35"/>
      <c r="AJ5" s="23"/>
      <c r="AK5" s="28"/>
    </row>
    <row r="6" spans="1:37" ht="9" customHeight="1">
      <c r="A6" s="3"/>
      <c r="B6" s="3"/>
      <c r="C6" s="7"/>
      <c r="I6" s="11"/>
      <c r="P6" s="11"/>
      <c r="W6" s="11"/>
      <c r="AE6" s="14"/>
      <c r="AK6" s="11"/>
    </row>
    <row r="7" spans="1:37" ht="9" customHeight="1">
      <c r="A7" s="3" t="s">
        <v>2</v>
      </c>
      <c r="B7" s="3" t="s">
        <v>3</v>
      </c>
      <c r="C7" s="9">
        <v>1838.46614275498</v>
      </c>
      <c r="D7" s="10">
        <v>1937.97987573122</v>
      </c>
      <c r="E7" s="10">
        <v>1939.23878814123</v>
      </c>
      <c r="F7" s="10">
        <v>1956.85663159498</v>
      </c>
      <c r="G7" s="10">
        <v>1984.06419533699</v>
      </c>
      <c r="H7" s="10">
        <v>2044.82618476525</v>
      </c>
      <c r="I7" s="16">
        <v>2070.65572807586</v>
      </c>
      <c r="J7" s="10">
        <v>1265.79824366669</v>
      </c>
      <c r="K7" s="10">
        <v>1304.46704777724</v>
      </c>
      <c r="L7" s="10">
        <v>1304.50629355929</v>
      </c>
      <c r="M7" s="10">
        <v>1314.36475102875</v>
      </c>
      <c r="N7" s="10">
        <v>1302.21099949052</v>
      </c>
      <c r="O7" s="10">
        <v>1365.20710256378</v>
      </c>
      <c r="P7" s="16">
        <v>1402.23593197376</v>
      </c>
      <c r="Q7" s="10">
        <v>572.667899088291</v>
      </c>
      <c r="R7" s="10">
        <v>633.512827953986</v>
      </c>
      <c r="S7" s="10">
        <v>634.732494581933</v>
      </c>
      <c r="T7" s="10">
        <v>642.491880566234</v>
      </c>
      <c r="U7" s="10">
        <v>681.853195846473</v>
      </c>
      <c r="V7" s="10">
        <v>679.6190822014701</v>
      </c>
      <c r="W7" s="16">
        <f>I7-P7</f>
        <v>668.4197961021002</v>
      </c>
      <c r="X7" s="10">
        <v>107.318688568333</v>
      </c>
      <c r="Y7" s="10">
        <v>106.706426439781</v>
      </c>
      <c r="Z7" s="10">
        <v>112.067473926721</v>
      </c>
      <c r="AA7" s="10">
        <v>125.9722374667</v>
      </c>
      <c r="AB7" s="10">
        <v>130.703465482723</v>
      </c>
      <c r="AC7" s="10">
        <v>193.695396634941</v>
      </c>
      <c r="AD7" s="10">
        <v>210.783394182489</v>
      </c>
      <c r="AE7" s="15">
        <v>5.31773655498652</v>
      </c>
      <c r="AF7" s="10">
        <v>5.209485518011</v>
      </c>
      <c r="AG7" s="10">
        <v>5.50780487391477</v>
      </c>
      <c r="AH7" s="10">
        <v>6.06073535414423</v>
      </c>
      <c r="AI7" s="10">
        <v>6.01893686494567</v>
      </c>
      <c r="AJ7" s="10">
        <v>6.55279281853486</v>
      </c>
      <c r="AK7" s="16">
        <v>6.64395838040078</v>
      </c>
    </row>
    <row r="8" spans="1:37" ht="9" customHeight="1">
      <c r="A8" s="3" t="s">
        <v>4</v>
      </c>
      <c r="B8" s="3" t="s">
        <v>5</v>
      </c>
      <c r="C8" s="9">
        <v>77.753863942348</v>
      </c>
      <c r="D8" s="10">
        <v>71.9001860899784</v>
      </c>
      <c r="E8" s="10">
        <v>78.6612753785204</v>
      </c>
      <c r="F8" s="10">
        <v>83.6293397817156</v>
      </c>
      <c r="G8" s="10">
        <v>81.8670356866986</v>
      </c>
      <c r="H8" s="10">
        <v>86.8335</v>
      </c>
      <c r="I8" s="16">
        <v>78.1823</v>
      </c>
      <c r="J8" s="10">
        <v>31.9290465385746</v>
      </c>
      <c r="K8" s="10">
        <v>29.2980535836818</v>
      </c>
      <c r="L8" s="10">
        <v>29.806952777443</v>
      </c>
      <c r="M8" s="10">
        <v>32.6827304894061</v>
      </c>
      <c r="N8" s="10">
        <v>38.2900617008238</v>
      </c>
      <c r="O8" s="10">
        <v>39.57179614</v>
      </c>
      <c r="P8" s="16">
        <v>36.047104286</v>
      </c>
      <c r="Q8" s="10">
        <v>45.8248174037734</v>
      </c>
      <c r="R8" s="10">
        <v>42.6021325062966</v>
      </c>
      <c r="S8" s="10">
        <v>48.8543226010773</v>
      </c>
      <c r="T8" s="10">
        <v>50.9466092923095</v>
      </c>
      <c r="U8" s="10">
        <v>43.5769739858748</v>
      </c>
      <c r="V8" s="10">
        <v>47.261703860000004</v>
      </c>
      <c r="W8" s="16">
        <f aca="true" t="shared" si="0" ref="W8:W42">I8-P8</f>
        <v>42.135195714</v>
      </c>
      <c r="X8" s="10">
        <v>15.9864689299374</v>
      </c>
      <c r="Y8" s="10">
        <v>14.807468409441</v>
      </c>
      <c r="Z8" s="10">
        <v>14.1999825259767</v>
      </c>
      <c r="AA8" s="10">
        <v>15.3953112368634</v>
      </c>
      <c r="AB8" s="10">
        <v>14.3912691996766</v>
      </c>
      <c r="AC8" s="10">
        <v>13.0524</v>
      </c>
      <c r="AD8" s="10">
        <v>11.8812</v>
      </c>
      <c r="AE8" s="15">
        <v>0.500724446942428</v>
      </c>
      <c r="AF8" s="10">
        <v>0.451818916734034</v>
      </c>
      <c r="AG8" s="10">
        <v>0.451818916734034</v>
      </c>
      <c r="AH8" s="10">
        <v>0.451818916734034</v>
      </c>
      <c r="AI8" s="10">
        <v>0.401616814874697</v>
      </c>
      <c r="AJ8" s="10">
        <v>0.237413841</v>
      </c>
      <c r="AK8" s="16">
        <v>0.215087115</v>
      </c>
    </row>
    <row r="9" spans="1:37" ht="9" customHeight="1">
      <c r="A9" s="3" t="s">
        <v>6</v>
      </c>
      <c r="B9" s="3" t="s">
        <v>7</v>
      </c>
      <c r="C9" s="9">
        <v>31.50932463913886</v>
      </c>
      <c r="D9" s="10">
        <v>37.696013431562804</v>
      </c>
      <c r="E9" s="10">
        <v>16.066179190128288</v>
      </c>
      <c r="F9" s="10">
        <v>25.84200553044985</v>
      </c>
      <c r="G9" s="10">
        <v>27.47907950336069</v>
      </c>
      <c r="H9" s="10">
        <v>37.4038365575236</v>
      </c>
      <c r="I9" s="16">
        <v>30.9348181330482</v>
      </c>
      <c r="J9" s="10">
        <v>13.19273534327674</v>
      </c>
      <c r="K9" s="10">
        <v>15.5255086460296</v>
      </c>
      <c r="L9" s="10">
        <v>7.961903606193459</v>
      </c>
      <c r="M9" s="10">
        <v>13.000905033755703</v>
      </c>
      <c r="N9" s="10">
        <v>14.390460416113863</v>
      </c>
      <c r="O9" s="10">
        <v>18.9680533373665</v>
      </c>
      <c r="P9" s="16">
        <v>14.9173781703281</v>
      </c>
      <c r="Q9" s="10">
        <v>18.31658929586207</v>
      </c>
      <c r="R9" s="10">
        <v>22.1705047855332</v>
      </c>
      <c r="S9" s="10">
        <v>8.10427558393481</v>
      </c>
      <c r="T9" s="10">
        <v>12.84110049669424</v>
      </c>
      <c r="U9" s="10">
        <v>13.08861908724673</v>
      </c>
      <c r="V9" s="10">
        <v>18.4357832201571</v>
      </c>
      <c r="W9" s="16">
        <f>I9-P9</f>
        <v>16.0174399627201</v>
      </c>
      <c r="X9" s="10">
        <v>5.564585190306007</v>
      </c>
      <c r="Y9" s="10">
        <v>6.189329050574839</v>
      </c>
      <c r="Z9" s="10">
        <v>2.18918650482969</v>
      </c>
      <c r="AA9" s="10">
        <v>2.515833652347733</v>
      </c>
      <c r="AB9" s="10">
        <v>2.652916289887065</v>
      </c>
      <c r="AC9" s="10">
        <v>3.79686255409854</v>
      </c>
      <c r="AD9" s="10">
        <v>3.51280709024384</v>
      </c>
      <c r="AE9" s="15">
        <v>0.1225447276086412</v>
      </c>
      <c r="AF9" s="10">
        <v>0.1344949542516221</v>
      </c>
      <c r="AG9" s="10">
        <v>0.0524401176871121</v>
      </c>
      <c r="AH9" s="10">
        <v>0.06553116428681519</v>
      </c>
      <c r="AI9" s="10">
        <v>0.06676754804392498</v>
      </c>
      <c r="AJ9" s="10">
        <v>0.0637549813315324</v>
      </c>
      <c r="AK9" s="16">
        <v>0.0800411730338473</v>
      </c>
    </row>
    <row r="10" spans="1:37" ht="9" customHeight="1">
      <c r="A10" s="3" t="s">
        <v>8</v>
      </c>
      <c r="B10" s="3" t="s">
        <v>9</v>
      </c>
      <c r="C10" s="9" t="s">
        <v>99</v>
      </c>
      <c r="D10" s="10" t="s">
        <v>99</v>
      </c>
      <c r="E10" s="10" t="s">
        <v>99</v>
      </c>
      <c r="F10" s="10" t="s">
        <v>99</v>
      </c>
      <c r="G10" s="10" t="s">
        <v>99</v>
      </c>
      <c r="H10" s="10" t="s">
        <v>99</v>
      </c>
      <c r="I10" s="33" t="s">
        <v>99</v>
      </c>
      <c r="J10" s="10" t="s">
        <v>99</v>
      </c>
      <c r="K10" s="10" t="s">
        <v>99</v>
      </c>
      <c r="L10" s="10" t="s">
        <v>99</v>
      </c>
      <c r="M10" s="10" t="s">
        <v>99</v>
      </c>
      <c r="N10" s="10" t="s">
        <v>99</v>
      </c>
      <c r="O10" s="10" t="s">
        <v>99</v>
      </c>
      <c r="P10" s="16" t="s">
        <v>99</v>
      </c>
      <c r="Q10" s="10" t="s">
        <v>99</v>
      </c>
      <c r="R10" s="10" t="s">
        <v>99</v>
      </c>
      <c r="S10" s="10" t="s">
        <v>99</v>
      </c>
      <c r="T10" s="10" t="s">
        <v>99</v>
      </c>
      <c r="U10" s="10" t="s">
        <v>99</v>
      </c>
      <c r="V10" s="10" t="s">
        <v>99</v>
      </c>
      <c r="W10" s="16" t="s">
        <v>99</v>
      </c>
      <c r="X10" s="10" t="s">
        <v>99</v>
      </c>
      <c r="Y10" s="10" t="s">
        <v>99</v>
      </c>
      <c r="Z10" s="10" t="s">
        <v>99</v>
      </c>
      <c r="AA10" s="10" t="s">
        <v>99</v>
      </c>
      <c r="AB10" s="10" t="s">
        <v>99</v>
      </c>
      <c r="AC10" s="10" t="s">
        <v>99</v>
      </c>
      <c r="AD10" s="10" t="s">
        <v>99</v>
      </c>
      <c r="AE10" s="15" t="s">
        <v>99</v>
      </c>
      <c r="AF10" s="10" t="s">
        <v>99</v>
      </c>
      <c r="AG10" s="10" t="s">
        <v>99</v>
      </c>
      <c r="AH10" s="10" t="s">
        <v>99</v>
      </c>
      <c r="AI10" s="10" t="s">
        <v>99</v>
      </c>
      <c r="AJ10" s="10" t="s">
        <v>99</v>
      </c>
      <c r="AK10" s="33" t="s">
        <v>99</v>
      </c>
    </row>
    <row r="11" spans="1:37" ht="9" customHeight="1">
      <c r="A11" s="3" t="s">
        <v>10</v>
      </c>
      <c r="B11" s="3" t="s">
        <v>11</v>
      </c>
      <c r="C11" s="9">
        <v>4365.91358403193</v>
      </c>
      <c r="D11" s="10">
        <v>4470.24058491242</v>
      </c>
      <c r="E11" s="10">
        <v>4547.63185519238</v>
      </c>
      <c r="F11" s="10">
        <v>4593.64815552693</v>
      </c>
      <c r="G11" s="10">
        <v>4856.57079675717</v>
      </c>
      <c r="H11" s="10">
        <v>5156.24704769205</v>
      </c>
      <c r="I11" s="16">
        <v>4868.77020561577</v>
      </c>
      <c r="J11" s="10">
        <v>3726.62518604185</v>
      </c>
      <c r="K11" s="10">
        <v>3759.03282215479</v>
      </c>
      <c r="L11" s="10">
        <v>3840.08704838921</v>
      </c>
      <c r="M11" s="10">
        <v>3790.77635048374</v>
      </c>
      <c r="N11" s="10">
        <v>4077.65707544254</v>
      </c>
      <c r="O11" s="10">
        <v>4470.82410791486</v>
      </c>
      <c r="P11" s="16">
        <v>4118.94295907942</v>
      </c>
      <c r="Q11" s="10">
        <v>639.288397990074</v>
      </c>
      <c r="R11" s="10">
        <v>711.207762757629</v>
      </c>
      <c r="S11" s="10">
        <v>707.544806803166</v>
      </c>
      <c r="T11" s="10">
        <v>802.87180504319</v>
      </c>
      <c r="U11" s="10">
        <v>778.91372131463</v>
      </c>
      <c r="V11" s="10">
        <v>685.4229397771896</v>
      </c>
      <c r="W11" s="16">
        <f t="shared" si="0"/>
        <v>749.8272465363498</v>
      </c>
      <c r="X11" s="10">
        <v>303.219602040911</v>
      </c>
      <c r="Y11" s="10">
        <v>307.619260864793</v>
      </c>
      <c r="Z11" s="10">
        <v>307.976128640889</v>
      </c>
      <c r="AA11" s="10">
        <v>336.518773188785</v>
      </c>
      <c r="AB11" s="10">
        <v>351.320839247708</v>
      </c>
      <c r="AC11" s="10">
        <v>479.455636483268</v>
      </c>
      <c r="AD11" s="10">
        <v>475.096736849212</v>
      </c>
      <c r="AE11" s="15">
        <v>11.6635057989999</v>
      </c>
      <c r="AF11" s="10">
        <v>11.4421468628765</v>
      </c>
      <c r="AG11" s="10">
        <v>11.730782857943</v>
      </c>
      <c r="AH11" s="10">
        <v>12.0377034568458</v>
      </c>
      <c r="AI11" s="10">
        <v>12.0118316974103</v>
      </c>
      <c r="AJ11" s="10">
        <v>13.377377303088</v>
      </c>
      <c r="AK11" s="16">
        <v>13.0542128323608</v>
      </c>
    </row>
    <row r="12" spans="1:37" ht="9" customHeight="1">
      <c r="A12" s="3" t="s">
        <v>12</v>
      </c>
      <c r="B12" s="3" t="s">
        <v>13</v>
      </c>
      <c r="C12" s="9">
        <v>364.282376693529</v>
      </c>
      <c r="D12" s="10">
        <v>398.452224242484</v>
      </c>
      <c r="E12" s="10">
        <v>390.253887978859</v>
      </c>
      <c r="F12" s="10">
        <v>390.94738823751</v>
      </c>
      <c r="G12" s="10">
        <v>422.684629913102</v>
      </c>
      <c r="H12" s="10">
        <v>376.175742543886</v>
      </c>
      <c r="I12" s="16">
        <v>407.776687892267</v>
      </c>
      <c r="J12" s="10">
        <v>263.361208237776</v>
      </c>
      <c r="K12" s="10">
        <v>291.155920305372</v>
      </c>
      <c r="L12" s="10">
        <v>279.748115145764</v>
      </c>
      <c r="M12" s="10">
        <v>284.774138984036</v>
      </c>
      <c r="N12" s="10">
        <v>310.334055294563</v>
      </c>
      <c r="O12" s="10">
        <v>289.217162303281</v>
      </c>
      <c r="P12" s="16">
        <v>296.655651081751</v>
      </c>
      <c r="Q12" s="10">
        <v>100.921168455753</v>
      </c>
      <c r="R12" s="10">
        <v>107.296303937113</v>
      </c>
      <c r="S12" s="10">
        <v>110.505772833095</v>
      </c>
      <c r="T12" s="10">
        <v>106.173249253474</v>
      </c>
      <c r="U12" s="10">
        <v>112.350574618539</v>
      </c>
      <c r="V12" s="10">
        <v>86.95858024060499</v>
      </c>
      <c r="W12" s="16">
        <f t="shared" si="0"/>
        <v>111.12103681051599</v>
      </c>
      <c r="X12" s="10">
        <v>47.7185619934841</v>
      </c>
      <c r="Y12" s="10">
        <v>55.3252947094065</v>
      </c>
      <c r="Z12" s="10">
        <v>51.2455070887292</v>
      </c>
      <c r="AA12" s="10">
        <v>50.9501946665969</v>
      </c>
      <c r="AB12" s="10">
        <v>53.5506367309658</v>
      </c>
      <c r="AC12" s="10">
        <v>59.2489828298894</v>
      </c>
      <c r="AD12" s="10">
        <v>69.9620665148045</v>
      </c>
      <c r="AE12" s="15">
        <v>2.22983212807958</v>
      </c>
      <c r="AF12" s="10">
        <v>2.40665156574877</v>
      </c>
      <c r="AG12" s="10">
        <v>2.30022981341328</v>
      </c>
      <c r="AH12" s="10">
        <v>2.18807429107571</v>
      </c>
      <c r="AI12" s="10">
        <v>2.17462382673225</v>
      </c>
      <c r="AJ12" s="10">
        <v>1.93723931269657</v>
      </c>
      <c r="AK12" s="16">
        <v>2.10140514546679</v>
      </c>
    </row>
    <row r="13" spans="1:37" ht="9" customHeight="1">
      <c r="A13" s="3" t="s">
        <v>14</v>
      </c>
      <c r="B13" s="3" t="s">
        <v>15</v>
      </c>
      <c r="C13" s="9">
        <v>973.929494856717</v>
      </c>
      <c r="D13" s="10">
        <v>1018.79383863191</v>
      </c>
      <c r="E13" s="10">
        <v>989.661765096879</v>
      </c>
      <c r="F13" s="10">
        <v>1027.00657460032</v>
      </c>
      <c r="G13" s="10">
        <v>1159.05281640771</v>
      </c>
      <c r="H13" s="10">
        <v>625.136165729671</v>
      </c>
      <c r="I13" s="16">
        <v>649.929072855195</v>
      </c>
      <c r="J13" s="10">
        <v>639.754424990721</v>
      </c>
      <c r="K13" s="10">
        <v>681.895846702932</v>
      </c>
      <c r="L13" s="10">
        <v>656.902749152211</v>
      </c>
      <c r="M13" s="10">
        <v>700.643634903985</v>
      </c>
      <c r="N13" s="10">
        <v>826.589912230001</v>
      </c>
      <c r="O13" s="10">
        <v>450.537874015075</v>
      </c>
      <c r="P13" s="16">
        <v>460.2639398945</v>
      </c>
      <c r="Q13" s="10">
        <v>334.175069865996</v>
      </c>
      <c r="R13" s="10">
        <v>336.897991928977</v>
      </c>
      <c r="S13" s="10">
        <v>332.759015944667</v>
      </c>
      <c r="T13" s="10">
        <v>326.362939696331</v>
      </c>
      <c r="U13" s="10">
        <v>332.46290417771</v>
      </c>
      <c r="V13" s="10">
        <v>174.59829171459603</v>
      </c>
      <c r="W13" s="16">
        <f t="shared" si="0"/>
        <v>189.66513296069502</v>
      </c>
      <c r="X13" s="10">
        <v>175.925864862844</v>
      </c>
      <c r="Y13" s="10">
        <v>172.851009370101</v>
      </c>
      <c r="Z13" s="10">
        <v>159.997896215621</v>
      </c>
      <c r="AA13" s="10">
        <v>164.595298916932</v>
      </c>
      <c r="AB13" s="10">
        <v>165.62933327754</v>
      </c>
      <c r="AC13" s="10">
        <v>129.054103184818</v>
      </c>
      <c r="AD13" s="10">
        <v>126.142815025357</v>
      </c>
      <c r="AE13" s="15">
        <v>5.64020145475541</v>
      </c>
      <c r="AF13" s="10">
        <v>5.40619090956676</v>
      </c>
      <c r="AG13" s="10">
        <v>5.04901624864264</v>
      </c>
      <c r="AH13" s="10">
        <v>5.0660534289426</v>
      </c>
      <c r="AI13" s="10">
        <v>4.84186489607322</v>
      </c>
      <c r="AJ13" s="10">
        <v>3.01930499810409</v>
      </c>
      <c r="AK13" s="16">
        <v>3.01872040663893</v>
      </c>
    </row>
    <row r="14" spans="1:37" ht="9" customHeight="1">
      <c r="A14" s="3" t="s">
        <v>16</v>
      </c>
      <c r="B14" s="3" t="s">
        <v>17</v>
      </c>
      <c r="C14" s="9">
        <v>754.433506288855</v>
      </c>
      <c r="D14" s="10">
        <v>825.592565930925</v>
      </c>
      <c r="E14" s="10">
        <v>829.542713100502</v>
      </c>
      <c r="F14" s="10">
        <v>895.027698714256</v>
      </c>
      <c r="G14" s="10">
        <v>974.565243839434</v>
      </c>
      <c r="H14" s="10">
        <v>1004.58153735909</v>
      </c>
      <c r="I14" s="16">
        <v>952.134833619462</v>
      </c>
      <c r="J14" s="10">
        <v>426.077696835505</v>
      </c>
      <c r="K14" s="10">
        <v>464.417556890009</v>
      </c>
      <c r="L14" s="10">
        <v>468.27382449975</v>
      </c>
      <c r="M14" s="10">
        <v>499.364345900208</v>
      </c>
      <c r="N14" s="10">
        <v>549.993077158524</v>
      </c>
      <c r="O14" s="10">
        <v>573.724685152349</v>
      </c>
      <c r="P14" s="16">
        <v>538.452264578402</v>
      </c>
      <c r="Q14" s="10">
        <v>328.35580945335</v>
      </c>
      <c r="R14" s="10">
        <v>361.175009040916</v>
      </c>
      <c r="S14" s="10">
        <v>361.268888600752</v>
      </c>
      <c r="T14" s="10">
        <v>395.663352814048</v>
      </c>
      <c r="U14" s="10">
        <v>424.57216668091</v>
      </c>
      <c r="V14" s="10">
        <v>430.856852206741</v>
      </c>
      <c r="W14" s="16">
        <f t="shared" si="0"/>
        <v>413.68256904106</v>
      </c>
      <c r="X14" s="10">
        <v>182.097813975137</v>
      </c>
      <c r="Y14" s="10">
        <v>208.955987986196</v>
      </c>
      <c r="Z14" s="10">
        <v>197.203138937778</v>
      </c>
      <c r="AA14" s="10">
        <v>218.049296337219</v>
      </c>
      <c r="AB14" s="10">
        <v>236.04891827138</v>
      </c>
      <c r="AC14" s="10">
        <v>279.71152097407</v>
      </c>
      <c r="AD14" s="10">
        <v>269.568801318464</v>
      </c>
      <c r="AE14" s="15">
        <v>6.38097642130994</v>
      </c>
      <c r="AF14" s="10">
        <v>7.04373430954766</v>
      </c>
      <c r="AG14" s="10">
        <v>6.8310582251037</v>
      </c>
      <c r="AH14" s="10">
        <v>7.23057009611722</v>
      </c>
      <c r="AI14" s="10">
        <v>7.42203624263873</v>
      </c>
      <c r="AJ14" s="10">
        <v>6.91018581831405</v>
      </c>
      <c r="AK14" s="16">
        <v>6.50850040065885</v>
      </c>
    </row>
    <row r="15" spans="1:37" ht="9" customHeight="1">
      <c r="A15" s="3" t="s">
        <v>18</v>
      </c>
      <c r="B15" s="3" t="s">
        <v>19</v>
      </c>
      <c r="C15" s="9">
        <v>1206.6693875551036</v>
      </c>
      <c r="D15" s="10">
        <v>1267.3906333570649</v>
      </c>
      <c r="E15" s="10">
        <v>1229.0944532778788</v>
      </c>
      <c r="F15" s="10">
        <v>1190.4160454133328</v>
      </c>
      <c r="G15" s="10">
        <v>1358.21209263011</v>
      </c>
      <c r="H15" s="10">
        <v>1469.50734904243</v>
      </c>
      <c r="I15" s="16">
        <v>1389.77358777163</v>
      </c>
      <c r="J15" s="10">
        <v>793.1647118446259</v>
      </c>
      <c r="K15" s="10">
        <v>805.4153344234177</v>
      </c>
      <c r="L15" s="10">
        <v>770.0007828804169</v>
      </c>
      <c r="M15" s="10">
        <v>765.0110667503407</v>
      </c>
      <c r="N15" s="10">
        <v>891.625644781823</v>
      </c>
      <c r="O15" s="10">
        <v>1007.23328578166</v>
      </c>
      <c r="P15" s="16">
        <v>948.573300575315</v>
      </c>
      <c r="Q15" s="10">
        <v>413.5046757104797</v>
      </c>
      <c r="R15" s="10">
        <v>461.9752989336422</v>
      </c>
      <c r="S15" s="10">
        <v>459.0936703974628</v>
      </c>
      <c r="T15" s="10">
        <v>425.40497866298807</v>
      </c>
      <c r="U15" s="10">
        <v>466.586447848287</v>
      </c>
      <c r="V15" s="10">
        <v>462.27406326076994</v>
      </c>
      <c r="W15" s="16">
        <f>I15-P15</f>
        <v>441.200287196315</v>
      </c>
      <c r="X15" s="10">
        <v>206.8127709807124</v>
      </c>
      <c r="Y15" s="10">
        <v>211.00651598821608</v>
      </c>
      <c r="Z15" s="10">
        <v>192.21424769133202</v>
      </c>
      <c r="AA15" s="10">
        <v>192.28657739785004</v>
      </c>
      <c r="AB15" s="10">
        <v>198.324068089338</v>
      </c>
      <c r="AC15" s="10">
        <v>236.008502996278</v>
      </c>
      <c r="AD15" s="10">
        <v>226.934265615773</v>
      </c>
      <c r="AE15" s="15">
        <v>6.300017070733168</v>
      </c>
      <c r="AF15" s="10">
        <v>6.2041592727740555</v>
      </c>
      <c r="AG15" s="10">
        <v>5.981080149230224</v>
      </c>
      <c r="AH15" s="10">
        <v>5.8602517304566</v>
      </c>
      <c r="AI15" s="10">
        <v>5.86171616256628</v>
      </c>
      <c r="AJ15" s="10">
        <v>4.92276851272191</v>
      </c>
      <c r="AK15" s="16">
        <v>4.64851411923973</v>
      </c>
    </row>
    <row r="16" spans="1:37" ht="9" customHeight="1">
      <c r="A16" s="3" t="s">
        <v>20</v>
      </c>
      <c r="B16" s="3" t="s">
        <v>21</v>
      </c>
      <c r="C16" s="9" t="s">
        <v>99</v>
      </c>
      <c r="D16" s="10" t="s">
        <v>99</v>
      </c>
      <c r="E16" s="10" t="s">
        <v>99</v>
      </c>
      <c r="F16" s="10" t="s">
        <v>99</v>
      </c>
      <c r="G16" s="10" t="s">
        <v>99</v>
      </c>
      <c r="H16" s="10" t="s">
        <v>99</v>
      </c>
      <c r="I16" s="33" t="s">
        <v>99</v>
      </c>
      <c r="J16" s="10" t="s">
        <v>99</v>
      </c>
      <c r="K16" s="10" t="s">
        <v>99</v>
      </c>
      <c r="L16" s="10" t="s">
        <v>99</v>
      </c>
      <c r="M16" s="10" t="s">
        <v>99</v>
      </c>
      <c r="N16" s="10" t="s">
        <v>99</v>
      </c>
      <c r="O16" s="10" t="s">
        <v>99</v>
      </c>
      <c r="P16" s="16" t="s">
        <v>99</v>
      </c>
      <c r="Q16" s="10" t="s">
        <v>99</v>
      </c>
      <c r="R16" s="10" t="s">
        <v>99</v>
      </c>
      <c r="S16" s="10" t="s">
        <v>99</v>
      </c>
      <c r="T16" s="10" t="s">
        <v>99</v>
      </c>
      <c r="U16" s="10" t="s">
        <v>99</v>
      </c>
      <c r="V16" s="10" t="s">
        <v>99</v>
      </c>
      <c r="W16" s="10" t="s">
        <v>99</v>
      </c>
      <c r="X16" s="10" t="s">
        <v>99</v>
      </c>
      <c r="Y16" s="10" t="s">
        <v>99</v>
      </c>
      <c r="Z16" s="10" t="s">
        <v>99</v>
      </c>
      <c r="AA16" s="10" t="s">
        <v>99</v>
      </c>
      <c r="AB16" s="10" t="s">
        <v>99</v>
      </c>
      <c r="AC16" s="10" t="s">
        <v>99</v>
      </c>
      <c r="AD16" s="10" t="s">
        <v>99</v>
      </c>
      <c r="AE16" s="15" t="s">
        <v>99</v>
      </c>
      <c r="AF16" s="10" t="s">
        <v>99</v>
      </c>
      <c r="AG16" s="10" t="s">
        <v>99</v>
      </c>
      <c r="AH16" s="10" t="s">
        <v>99</v>
      </c>
      <c r="AI16" s="10" t="s">
        <v>99</v>
      </c>
      <c r="AJ16" s="10" t="s">
        <v>99</v>
      </c>
      <c r="AK16" s="10" t="s">
        <v>99</v>
      </c>
    </row>
    <row r="17" spans="1:37" ht="9" customHeight="1">
      <c r="A17" s="3" t="s">
        <v>22</v>
      </c>
      <c r="B17" s="3" t="s">
        <v>23</v>
      </c>
      <c r="C17" s="9">
        <v>263.673458630032</v>
      </c>
      <c r="D17" s="10">
        <v>272.770947929165</v>
      </c>
      <c r="E17" s="10">
        <v>311.301339111977</v>
      </c>
      <c r="F17" s="10">
        <v>323.492691397841</v>
      </c>
      <c r="G17" s="10">
        <v>337.45072715149</v>
      </c>
      <c r="H17" s="10">
        <v>665.619382634212</v>
      </c>
      <c r="I17" s="16">
        <v>603.1788615628141</v>
      </c>
      <c r="J17" s="10">
        <v>167.419473098891</v>
      </c>
      <c r="K17" s="10">
        <v>181.064475954944</v>
      </c>
      <c r="L17" s="10">
        <v>207.442555739018</v>
      </c>
      <c r="M17" s="10">
        <v>216.636028974943</v>
      </c>
      <c r="N17" s="10">
        <v>239.702472200938</v>
      </c>
      <c r="O17" s="10">
        <v>492.47889750147897</v>
      </c>
      <c r="P17" s="16">
        <v>436.792502727085</v>
      </c>
      <c r="Q17" s="10">
        <v>96.2539855311419</v>
      </c>
      <c r="R17" s="10">
        <v>91.7064719742208</v>
      </c>
      <c r="S17" s="10">
        <v>103.858783372959</v>
      </c>
      <c r="T17" s="10">
        <v>106.856662422898</v>
      </c>
      <c r="U17" s="10">
        <v>97.7482549505522</v>
      </c>
      <c r="V17" s="10">
        <v>173.14048513273303</v>
      </c>
      <c r="W17" s="16">
        <f>I17-P17</f>
        <v>166.38635883572908</v>
      </c>
      <c r="X17" s="10">
        <v>50.9022646736834</v>
      </c>
      <c r="Y17" s="10">
        <v>52.2722802213436</v>
      </c>
      <c r="Z17" s="10">
        <v>57.8651200292121</v>
      </c>
      <c r="AA17" s="10">
        <v>62.1870429040456</v>
      </c>
      <c r="AB17" s="10">
        <v>64.6683657702898</v>
      </c>
      <c r="AC17" s="10">
        <v>132.9858569436174</v>
      </c>
      <c r="AD17" s="10">
        <v>128.4747281168203</v>
      </c>
      <c r="AE17" s="15">
        <v>1.81914990173962</v>
      </c>
      <c r="AF17" s="10">
        <v>1.8285750896894</v>
      </c>
      <c r="AG17" s="10">
        <v>2.06063247814211</v>
      </c>
      <c r="AH17" s="10">
        <v>2.13053104274188</v>
      </c>
      <c r="AI17" s="10">
        <v>2.12826474784566</v>
      </c>
      <c r="AJ17" s="10">
        <v>3.27457033004003</v>
      </c>
      <c r="AK17" s="16">
        <v>3.02412766127025</v>
      </c>
    </row>
    <row r="18" spans="1:37" ht="9" customHeight="1">
      <c r="A18" s="3" t="s">
        <v>24</v>
      </c>
      <c r="B18" s="3" t="s">
        <v>25</v>
      </c>
      <c r="C18" s="9">
        <v>207.248014553048</v>
      </c>
      <c r="D18" s="10">
        <v>244.135096630503</v>
      </c>
      <c r="E18" s="10">
        <v>250.79467315744</v>
      </c>
      <c r="F18" s="10">
        <v>231.136314282992</v>
      </c>
      <c r="G18" s="10">
        <v>270.408054614669</v>
      </c>
      <c r="H18" s="10" t="s">
        <v>99</v>
      </c>
      <c r="I18" s="16" t="s">
        <v>99</v>
      </c>
      <c r="J18" s="10">
        <v>144.124304316743</v>
      </c>
      <c r="K18" s="10">
        <v>177.655988573158</v>
      </c>
      <c r="L18" s="10">
        <v>183.858391630581</v>
      </c>
      <c r="M18" s="10">
        <v>173.643192526492</v>
      </c>
      <c r="N18" s="10">
        <v>198.005854711596</v>
      </c>
      <c r="O18" s="10" t="s">
        <v>99</v>
      </c>
      <c r="P18" s="16" t="s">
        <v>99</v>
      </c>
      <c r="Q18" s="10">
        <v>63.1237102363045</v>
      </c>
      <c r="R18" s="10">
        <v>66.4791080573449</v>
      </c>
      <c r="S18" s="10">
        <v>66.9362815268592</v>
      </c>
      <c r="T18" s="10">
        <v>57.493121756501</v>
      </c>
      <c r="U18" s="10">
        <v>72.4021999030728</v>
      </c>
      <c r="V18" s="10" t="s">
        <v>99</v>
      </c>
      <c r="W18" s="16" t="s">
        <v>99</v>
      </c>
      <c r="X18" s="10">
        <v>39.8774712396271</v>
      </c>
      <c r="Y18" s="10">
        <v>40.1509033417999</v>
      </c>
      <c r="Z18" s="10">
        <v>40.8648497266904</v>
      </c>
      <c r="AA18" s="10">
        <v>40.934013726575</v>
      </c>
      <c r="AB18" s="10">
        <v>42.8489742218765</v>
      </c>
      <c r="AC18" s="10" t="s">
        <v>99</v>
      </c>
      <c r="AD18" s="10" t="s">
        <v>99</v>
      </c>
      <c r="AE18" s="15">
        <v>1.29304303798745</v>
      </c>
      <c r="AF18" s="10">
        <v>1.28313944662295</v>
      </c>
      <c r="AG18" s="10">
        <v>1.34536120645306</v>
      </c>
      <c r="AH18" s="10">
        <v>1.24782311587744</v>
      </c>
      <c r="AI18" s="10">
        <v>1.20243393522741</v>
      </c>
      <c r="AJ18" s="10" t="s">
        <v>99</v>
      </c>
      <c r="AK18" s="16" t="s">
        <v>99</v>
      </c>
    </row>
    <row r="19" spans="1:37" ht="9" customHeight="1">
      <c r="A19" s="3" t="s">
        <v>26</v>
      </c>
      <c r="B19" s="3" t="s">
        <v>27</v>
      </c>
      <c r="C19" s="9">
        <v>1100.81749894615</v>
      </c>
      <c r="D19" s="10">
        <v>1189.02933375098</v>
      </c>
      <c r="E19" s="10">
        <v>1277.1189626099</v>
      </c>
      <c r="F19" s="10">
        <v>1294.09681024399</v>
      </c>
      <c r="G19" s="10">
        <v>1386.83966887403</v>
      </c>
      <c r="H19" s="10">
        <v>1359.96873719032</v>
      </c>
      <c r="I19" s="16">
        <v>1216.08418889224</v>
      </c>
      <c r="J19" s="10">
        <v>699.75253791693</v>
      </c>
      <c r="K19" s="10">
        <v>762.639497538397</v>
      </c>
      <c r="L19" s="10">
        <v>830.353892769927</v>
      </c>
      <c r="M19" s="10">
        <v>823.846108331042</v>
      </c>
      <c r="N19" s="10">
        <v>909.556823385483</v>
      </c>
      <c r="O19" s="10">
        <v>880.898784365511</v>
      </c>
      <c r="P19" s="16">
        <v>770.891403331074</v>
      </c>
      <c r="Q19" s="10">
        <v>401.064961029219</v>
      </c>
      <c r="R19" s="10">
        <v>426.389836212588</v>
      </c>
      <c r="S19" s="10">
        <v>446.765069839968</v>
      </c>
      <c r="T19" s="10">
        <v>470.250701912945</v>
      </c>
      <c r="U19" s="10">
        <v>477.282845488543</v>
      </c>
      <c r="V19" s="10">
        <v>479.0699528248091</v>
      </c>
      <c r="W19" s="16">
        <f t="shared" si="0"/>
        <v>445.19278556116603</v>
      </c>
      <c r="X19" s="10">
        <v>240.793188848595</v>
      </c>
      <c r="Y19" s="10">
        <v>257.458370085862</v>
      </c>
      <c r="Z19" s="10">
        <v>254.602034465222</v>
      </c>
      <c r="AA19" s="10">
        <v>263.546725997099</v>
      </c>
      <c r="AB19" s="10">
        <v>281.8989194328</v>
      </c>
      <c r="AC19" s="10">
        <v>340.746860158404</v>
      </c>
      <c r="AD19" s="10">
        <v>330.419322906725</v>
      </c>
      <c r="AE19" s="15">
        <v>9.10534618728419</v>
      </c>
      <c r="AF19" s="10">
        <v>9.32634423757861</v>
      </c>
      <c r="AG19" s="10">
        <v>9.49277614919943</v>
      </c>
      <c r="AH19" s="10">
        <v>9.56418386646457</v>
      </c>
      <c r="AI19" s="10">
        <v>9.78039118790398</v>
      </c>
      <c r="AJ19" s="10">
        <v>8.84980783229718</v>
      </c>
      <c r="AK19" s="16">
        <v>8.55525637344507</v>
      </c>
    </row>
    <row r="20" spans="1:37" ht="9" customHeight="1">
      <c r="A20" s="3" t="s">
        <v>28</v>
      </c>
      <c r="B20" s="3" t="s">
        <v>29</v>
      </c>
      <c r="C20" s="9">
        <v>919.66017042132</v>
      </c>
      <c r="D20" s="10">
        <v>1005.95402062381</v>
      </c>
      <c r="E20" s="10">
        <v>1096.58019095477</v>
      </c>
      <c r="F20" s="10">
        <v>1139.00898123927</v>
      </c>
      <c r="G20" s="10">
        <v>1258.150126293</v>
      </c>
      <c r="H20" s="10">
        <v>1434.5491355202</v>
      </c>
      <c r="I20" s="16">
        <v>1405.02655882676</v>
      </c>
      <c r="J20" s="10">
        <v>630.621570245984</v>
      </c>
      <c r="K20" s="10">
        <v>674.257128194592</v>
      </c>
      <c r="L20" s="10">
        <v>724.103516757292</v>
      </c>
      <c r="M20" s="10">
        <v>765.306798844447</v>
      </c>
      <c r="N20" s="10">
        <v>856.544324712477</v>
      </c>
      <c r="O20" s="10">
        <v>1017.95596127062</v>
      </c>
      <c r="P20" s="16">
        <v>944.353738343438</v>
      </c>
      <c r="Q20" s="10">
        <v>289.038600175336</v>
      </c>
      <c r="R20" s="10">
        <v>331.69689242922</v>
      </c>
      <c r="S20" s="10">
        <v>372.476674197483</v>
      </c>
      <c r="T20" s="10">
        <v>373.702182394819</v>
      </c>
      <c r="U20" s="10">
        <v>401.605801580522</v>
      </c>
      <c r="V20" s="10">
        <v>416.59317424958</v>
      </c>
      <c r="W20" s="16">
        <f t="shared" si="0"/>
        <v>460.6728204833221</v>
      </c>
      <c r="X20" s="10">
        <v>195.456347477037</v>
      </c>
      <c r="Y20" s="10">
        <v>208.831457260324</v>
      </c>
      <c r="Z20" s="10">
        <v>209.745813769033</v>
      </c>
      <c r="AA20" s="10">
        <v>216.285359141476</v>
      </c>
      <c r="AB20" s="10">
        <v>222.128384791665</v>
      </c>
      <c r="AC20" s="10">
        <v>323.112992332599</v>
      </c>
      <c r="AD20" s="10">
        <v>327.530076548733</v>
      </c>
      <c r="AE20" s="15">
        <v>6.43419442508229</v>
      </c>
      <c r="AF20" s="10">
        <v>6.75092144186564</v>
      </c>
      <c r="AG20" s="10">
        <v>7.06592695674304</v>
      </c>
      <c r="AH20" s="10">
        <v>6.9575126251595</v>
      </c>
      <c r="AI20" s="10">
        <v>6.86295815116958</v>
      </c>
      <c r="AJ20" s="10">
        <v>7.77202615606056</v>
      </c>
      <c r="AK20" s="16">
        <v>7.50930230406974</v>
      </c>
    </row>
    <row r="21" spans="1:37" ht="9" customHeight="1">
      <c r="A21" s="3" t="s">
        <v>30</v>
      </c>
      <c r="B21" s="3" t="s">
        <v>31</v>
      </c>
      <c r="C21" s="9">
        <v>540.975369135593</v>
      </c>
      <c r="D21" s="10">
        <v>530.096562671042</v>
      </c>
      <c r="E21" s="10">
        <v>577.063201721004</v>
      </c>
      <c r="F21" s="10">
        <v>557.744657276125</v>
      </c>
      <c r="G21" s="10">
        <v>556.750173287808</v>
      </c>
      <c r="H21" s="10">
        <v>685.256947853117</v>
      </c>
      <c r="I21" s="16">
        <v>628.301319031978</v>
      </c>
      <c r="J21" s="10">
        <v>365.605132157897</v>
      </c>
      <c r="K21" s="10">
        <v>353.510541735881</v>
      </c>
      <c r="L21" s="10">
        <v>396.261372023494</v>
      </c>
      <c r="M21" s="10">
        <v>382.025200811165</v>
      </c>
      <c r="N21" s="10">
        <v>377.292620718401</v>
      </c>
      <c r="O21" s="10">
        <v>471.009742885684</v>
      </c>
      <c r="P21" s="16">
        <v>419.16547311248</v>
      </c>
      <c r="Q21" s="10">
        <v>175.370236977696</v>
      </c>
      <c r="R21" s="10">
        <v>176.586020935161</v>
      </c>
      <c r="S21" s="10">
        <v>180.80182969751</v>
      </c>
      <c r="T21" s="10">
        <v>175.71945646496</v>
      </c>
      <c r="U21" s="10">
        <v>179.457552569407</v>
      </c>
      <c r="V21" s="10">
        <v>214.24720496743305</v>
      </c>
      <c r="W21" s="16">
        <f t="shared" si="0"/>
        <v>209.13584591949797</v>
      </c>
      <c r="X21" s="10">
        <v>106.209709169091</v>
      </c>
      <c r="Y21" s="10">
        <v>110.398277708029</v>
      </c>
      <c r="Z21" s="10">
        <v>111.305669708327</v>
      </c>
      <c r="AA21" s="10">
        <v>111.221361858569</v>
      </c>
      <c r="AB21" s="10">
        <v>113.119393394342</v>
      </c>
      <c r="AC21" s="10">
        <v>149.736999099114</v>
      </c>
      <c r="AD21" s="10">
        <v>154.944846393405</v>
      </c>
      <c r="AE21" s="15">
        <v>3.75660327272807</v>
      </c>
      <c r="AF21" s="10">
        <v>3.93223862346909</v>
      </c>
      <c r="AG21" s="10">
        <v>4.05720315117603</v>
      </c>
      <c r="AH21" s="10">
        <v>3.96611190708129</v>
      </c>
      <c r="AI21" s="10">
        <v>3.92368429774202</v>
      </c>
      <c r="AJ21" s="10">
        <v>3.60141700098452</v>
      </c>
      <c r="AK21" s="16">
        <v>3.55436526316966</v>
      </c>
    </row>
    <row r="22" spans="1:37" ht="9" customHeight="1">
      <c r="A22" s="3" t="s">
        <v>32</v>
      </c>
      <c r="B22" s="3" t="s">
        <v>33</v>
      </c>
      <c r="C22" s="9">
        <v>225.156598909078</v>
      </c>
      <c r="D22" s="10">
        <v>241.4036590393</v>
      </c>
      <c r="E22" s="10">
        <v>297.866674108456</v>
      </c>
      <c r="F22" s="10">
        <v>358.092196286241</v>
      </c>
      <c r="G22" s="10">
        <v>366.32542600104</v>
      </c>
      <c r="H22" s="10">
        <v>447.473847711162</v>
      </c>
      <c r="I22" s="16">
        <v>384.251250901863</v>
      </c>
      <c r="J22" s="10">
        <v>154.579943505664</v>
      </c>
      <c r="K22" s="10">
        <v>164.762650912667</v>
      </c>
      <c r="L22" s="10">
        <v>211.598539985264</v>
      </c>
      <c r="M22" s="10">
        <v>255.248446910154</v>
      </c>
      <c r="N22" s="10">
        <v>265.575774289638</v>
      </c>
      <c r="O22" s="10">
        <v>317.162026966219</v>
      </c>
      <c r="P22" s="16">
        <v>278.07289417422</v>
      </c>
      <c r="Q22" s="10">
        <v>70.5766554034144</v>
      </c>
      <c r="R22" s="10">
        <v>76.6410081266326</v>
      </c>
      <c r="S22" s="10">
        <v>86.2681341231921</v>
      </c>
      <c r="T22" s="10">
        <v>102.843749376087</v>
      </c>
      <c r="U22" s="10">
        <v>100.749651711402</v>
      </c>
      <c r="V22" s="10">
        <v>130.31182074494302</v>
      </c>
      <c r="W22" s="16">
        <f t="shared" si="0"/>
        <v>106.178356727643</v>
      </c>
      <c r="X22" s="10">
        <v>45.7902329886157</v>
      </c>
      <c r="Y22" s="10">
        <v>51.0477087881351</v>
      </c>
      <c r="Z22" s="10">
        <v>53.6483635642552</v>
      </c>
      <c r="AA22" s="10">
        <v>65.9991245394727</v>
      </c>
      <c r="AB22" s="10">
        <v>67.3698464032003</v>
      </c>
      <c r="AC22" s="10">
        <v>83.3056954518712</v>
      </c>
      <c r="AD22" s="10">
        <v>78.6946885700165</v>
      </c>
      <c r="AE22" s="15">
        <v>1.96006800791298</v>
      </c>
      <c r="AF22" s="10">
        <v>2.1612332476126</v>
      </c>
      <c r="AG22" s="10">
        <v>2.23238943662434</v>
      </c>
      <c r="AH22" s="10">
        <v>2.56884583898554</v>
      </c>
      <c r="AI22" s="10">
        <v>2.52564264970885</v>
      </c>
      <c r="AJ22" s="10">
        <v>2.47542705380443</v>
      </c>
      <c r="AK22" s="16">
        <v>2.27522987179879</v>
      </c>
    </row>
    <row r="23" spans="1:37" ht="9" customHeight="1">
      <c r="A23" s="3" t="s">
        <v>34</v>
      </c>
      <c r="B23" s="3" t="s">
        <v>35</v>
      </c>
      <c r="C23" s="9">
        <v>14.2180802947984</v>
      </c>
      <c r="D23" s="10">
        <v>23.8417207671358</v>
      </c>
      <c r="E23" s="10">
        <v>29.2659918755115</v>
      </c>
      <c r="F23" s="10">
        <v>59.2994404012443</v>
      </c>
      <c r="G23" s="10">
        <v>82.7535672576772</v>
      </c>
      <c r="H23" s="10">
        <v>86.2577319705784</v>
      </c>
      <c r="I23" s="16">
        <v>49.8974909629561</v>
      </c>
      <c r="J23" s="10">
        <v>11.0325681336305</v>
      </c>
      <c r="K23" s="10">
        <v>18.0023321837213</v>
      </c>
      <c r="L23" s="10">
        <v>23.1388601020997</v>
      </c>
      <c r="M23" s="10">
        <v>44.2345920321861</v>
      </c>
      <c r="N23" s="10">
        <v>65.8742122668549</v>
      </c>
      <c r="O23" s="10">
        <v>84.1021842592102</v>
      </c>
      <c r="P23" s="16">
        <v>39.9376798540401</v>
      </c>
      <c r="Q23" s="10">
        <v>3.18551216116786</v>
      </c>
      <c r="R23" s="10">
        <v>5.83938858341444</v>
      </c>
      <c r="S23" s="10">
        <v>6.12713177341183</v>
      </c>
      <c r="T23" s="10">
        <v>15.0648483690583</v>
      </c>
      <c r="U23" s="10">
        <v>16.8793549908223</v>
      </c>
      <c r="V23" s="10">
        <v>2.1555477113682002</v>
      </c>
      <c r="W23" s="16">
        <f t="shared" si="0"/>
        <v>9.959811108916</v>
      </c>
      <c r="X23" s="10">
        <v>0.712218396103585</v>
      </c>
      <c r="Y23" s="10">
        <v>1.85993914267549</v>
      </c>
      <c r="Z23" s="10">
        <v>1.79581578961862</v>
      </c>
      <c r="AA23" s="10">
        <v>3.52689193887206</v>
      </c>
      <c r="AB23" s="10">
        <v>4.76668057139851</v>
      </c>
      <c r="AC23" s="10">
        <v>7.35917567437609</v>
      </c>
      <c r="AD23" s="10">
        <v>6.60783104104574</v>
      </c>
      <c r="AE23" s="15">
        <v>0.0556015960417533</v>
      </c>
      <c r="AF23" s="10">
        <v>0.0820485527228064</v>
      </c>
      <c r="AG23" s="10">
        <v>0.0960680908520687</v>
      </c>
      <c r="AH23" s="10">
        <v>0.0922560199725175</v>
      </c>
      <c r="AI23" s="10">
        <v>0.117176668410423</v>
      </c>
      <c r="AJ23" s="10">
        <v>0.197109717183462</v>
      </c>
      <c r="AK23" s="16">
        <v>0.176275292038334</v>
      </c>
    </row>
    <row r="24" spans="1:37" ht="9" customHeight="1">
      <c r="A24" s="3" t="s">
        <v>36</v>
      </c>
      <c r="B24" s="3" t="s">
        <v>37</v>
      </c>
      <c r="C24" s="9">
        <v>136.381787700367</v>
      </c>
      <c r="D24" s="10">
        <v>146.547657284273</v>
      </c>
      <c r="E24" s="10">
        <v>174.383490094803</v>
      </c>
      <c r="F24" s="10">
        <v>175.627713093073</v>
      </c>
      <c r="G24" s="10">
        <v>180.922767035714</v>
      </c>
      <c r="H24" s="10">
        <v>160.598693075773</v>
      </c>
      <c r="I24" s="16">
        <v>162.857330249521</v>
      </c>
      <c r="J24" s="10">
        <v>89.8729411509216</v>
      </c>
      <c r="K24" s="10">
        <v>96.73132499754</v>
      </c>
      <c r="L24" s="10">
        <v>118.231968833624</v>
      </c>
      <c r="M24" s="10">
        <v>115.682158248311</v>
      </c>
      <c r="N24" s="10">
        <v>116.621912414877</v>
      </c>
      <c r="O24" s="10">
        <v>97.068293839719</v>
      </c>
      <c r="P24" s="16">
        <v>104.713492161095</v>
      </c>
      <c r="Q24" s="10">
        <v>46.508846549445</v>
      </c>
      <c r="R24" s="10">
        <v>49.8163322867332</v>
      </c>
      <c r="S24" s="10">
        <v>56.1515212611786</v>
      </c>
      <c r="T24" s="10">
        <v>59.9455548447628</v>
      </c>
      <c r="U24" s="10">
        <v>64.3008546208369</v>
      </c>
      <c r="V24" s="10">
        <v>63.53039923605401</v>
      </c>
      <c r="W24" s="16">
        <f t="shared" si="0"/>
        <v>58.143838088425994</v>
      </c>
      <c r="X24" s="10">
        <v>27.1121361453139</v>
      </c>
      <c r="Y24" s="10">
        <v>29.8327394865216</v>
      </c>
      <c r="Z24" s="10">
        <v>29.6768726292501</v>
      </c>
      <c r="AA24" s="10">
        <v>31.0247121429803</v>
      </c>
      <c r="AB24" s="10">
        <v>31.7795440879415</v>
      </c>
      <c r="AC24" s="10">
        <v>33.8455651143207</v>
      </c>
      <c r="AD24" s="10">
        <v>37.2756279238765</v>
      </c>
      <c r="AE24" s="15">
        <v>1.23513141529828</v>
      </c>
      <c r="AF24" s="10">
        <v>1.3154284246398</v>
      </c>
      <c r="AG24" s="10">
        <v>1.28781071182855</v>
      </c>
      <c r="AH24" s="10">
        <v>1.2674458593118</v>
      </c>
      <c r="AI24" s="10">
        <v>1.22892819460054</v>
      </c>
      <c r="AJ24" s="10">
        <v>0.981444666749677</v>
      </c>
      <c r="AK24" s="16">
        <v>0.99390358642488</v>
      </c>
    </row>
    <row r="25" spans="1:37" ht="9" customHeight="1">
      <c r="A25" s="3" t="s">
        <v>38</v>
      </c>
      <c r="B25" s="3" t="s">
        <v>39</v>
      </c>
      <c r="C25" s="9">
        <v>335.121975517696</v>
      </c>
      <c r="D25" s="10">
        <v>379.463842432954</v>
      </c>
      <c r="E25" s="10">
        <v>385.986671863683</v>
      </c>
      <c r="F25" s="10">
        <v>389.891532501779</v>
      </c>
      <c r="G25" s="10">
        <v>392.135184515424</v>
      </c>
      <c r="H25" s="10">
        <v>423.800215369043</v>
      </c>
      <c r="I25" s="16">
        <v>446.479163428526</v>
      </c>
      <c r="J25" s="10">
        <v>208.741414208295</v>
      </c>
      <c r="K25" s="10">
        <v>242.265192133115</v>
      </c>
      <c r="L25" s="10">
        <v>247.662913329415</v>
      </c>
      <c r="M25" s="10">
        <v>241.166623021816</v>
      </c>
      <c r="N25" s="10">
        <v>240.275114594387</v>
      </c>
      <c r="O25" s="10">
        <v>280.466832523016</v>
      </c>
      <c r="P25" s="16">
        <v>295.552573949037</v>
      </c>
      <c r="Q25" s="10">
        <v>126.3805613094</v>
      </c>
      <c r="R25" s="10">
        <v>137.198650299839</v>
      </c>
      <c r="S25" s="10">
        <v>138.323758534267</v>
      </c>
      <c r="T25" s="10">
        <v>148.724909479963</v>
      </c>
      <c r="U25" s="10">
        <v>151.860069921038</v>
      </c>
      <c r="V25" s="10">
        <v>143.33338284602695</v>
      </c>
      <c r="W25" s="16">
        <f t="shared" si="0"/>
        <v>150.926589479489</v>
      </c>
      <c r="X25" s="10">
        <v>57.5128668510499</v>
      </c>
      <c r="Y25" s="10">
        <v>64.4437297336506</v>
      </c>
      <c r="Z25" s="10">
        <v>62.8297415860025</v>
      </c>
      <c r="AA25" s="10">
        <v>64.9196949895426</v>
      </c>
      <c r="AB25" s="10">
        <v>65.9235945543599</v>
      </c>
      <c r="AC25" s="10">
        <v>75.8183409157061</v>
      </c>
      <c r="AD25" s="10">
        <v>87.887524381406</v>
      </c>
      <c r="AE25" s="15">
        <v>2.01909670024528</v>
      </c>
      <c r="AF25" s="10">
        <v>2.1785093277407</v>
      </c>
      <c r="AG25" s="10">
        <v>2.13219641888216</v>
      </c>
      <c r="AH25" s="10">
        <v>2.27681285107461</v>
      </c>
      <c r="AI25" s="10">
        <v>2.18848159205804</v>
      </c>
      <c r="AJ25" s="10">
        <v>1.9335662896299</v>
      </c>
      <c r="AK25" s="16">
        <v>2.16045374449331</v>
      </c>
    </row>
    <row r="26" spans="1:37" ht="9" customHeight="1">
      <c r="A26" s="3" t="s">
        <v>40</v>
      </c>
      <c r="B26" s="3" t="s">
        <v>41</v>
      </c>
      <c r="C26" s="9">
        <v>331.429649611771</v>
      </c>
      <c r="D26" s="10">
        <v>371.815583561855</v>
      </c>
      <c r="E26" s="10">
        <v>381.892697680472</v>
      </c>
      <c r="F26" s="10">
        <v>394.481046420936</v>
      </c>
      <c r="G26" s="10">
        <v>397.821492469588</v>
      </c>
      <c r="H26" s="10">
        <v>449.541412883789</v>
      </c>
      <c r="I26" s="16">
        <v>477.307823441159</v>
      </c>
      <c r="J26" s="10">
        <v>142.728481486678</v>
      </c>
      <c r="K26" s="10">
        <v>165.355901341836</v>
      </c>
      <c r="L26" s="10">
        <v>165.500192188782</v>
      </c>
      <c r="M26" s="10">
        <v>173.412464265823</v>
      </c>
      <c r="N26" s="10">
        <v>176.298317294971</v>
      </c>
      <c r="O26" s="10">
        <v>204.482377508147</v>
      </c>
      <c r="P26" s="16">
        <v>207.576723255642</v>
      </c>
      <c r="Q26" s="10">
        <v>188.701168125093</v>
      </c>
      <c r="R26" s="10">
        <v>206.459682220019</v>
      </c>
      <c r="S26" s="10">
        <v>216.39250549169</v>
      </c>
      <c r="T26" s="10">
        <v>221.068582155113</v>
      </c>
      <c r="U26" s="10">
        <v>221.523175174617</v>
      </c>
      <c r="V26" s="10">
        <v>245.059035375642</v>
      </c>
      <c r="W26" s="16">
        <f t="shared" si="0"/>
        <v>269.731100185517</v>
      </c>
      <c r="X26" s="10">
        <v>141.838355166916</v>
      </c>
      <c r="Y26" s="10">
        <v>153.07911587228</v>
      </c>
      <c r="Z26" s="10">
        <v>145.82503937708</v>
      </c>
      <c r="AA26" s="10">
        <v>149.47226448558</v>
      </c>
      <c r="AB26" s="10">
        <v>150.83448553125</v>
      </c>
      <c r="AC26" s="10">
        <v>205.008820300989</v>
      </c>
      <c r="AD26" s="10">
        <v>219.083544985882</v>
      </c>
      <c r="AE26" s="15">
        <v>7.0393377402725</v>
      </c>
      <c r="AF26" s="10">
        <v>7.41989863347273</v>
      </c>
      <c r="AG26" s="10">
        <v>7.43768652465977</v>
      </c>
      <c r="AH26" s="10">
        <v>7.43817437858073</v>
      </c>
      <c r="AI26" s="10">
        <v>7.30915922512274</v>
      </c>
      <c r="AJ26" s="10">
        <v>7.70280081594961</v>
      </c>
      <c r="AK26" s="16">
        <v>8.02990986672193</v>
      </c>
    </row>
    <row r="27" spans="1:37" ht="9" customHeight="1">
      <c r="A27" s="3" t="s">
        <v>42</v>
      </c>
      <c r="B27" s="3" t="s">
        <v>43</v>
      </c>
      <c r="C27" s="9">
        <v>745.4259569505303</v>
      </c>
      <c r="D27" s="10">
        <v>786.5681112950285</v>
      </c>
      <c r="E27" s="10">
        <v>705.5247807843942</v>
      </c>
      <c r="F27" s="10">
        <v>677.0555141654972</v>
      </c>
      <c r="G27" s="10">
        <v>721.8880789839353</v>
      </c>
      <c r="H27" s="10">
        <v>439.80096165586804</v>
      </c>
      <c r="I27" s="16">
        <v>465.489686766604</v>
      </c>
      <c r="J27" s="10">
        <v>485.33727927080633</v>
      </c>
      <c r="K27" s="10">
        <v>577.2006941311879</v>
      </c>
      <c r="L27" s="10">
        <v>502.50706870515995</v>
      </c>
      <c r="M27" s="10">
        <v>477.0060603617275</v>
      </c>
      <c r="N27" s="10">
        <v>540.1863071083098</v>
      </c>
      <c r="O27" s="10">
        <v>259.1428536025099</v>
      </c>
      <c r="P27" s="16">
        <v>240.23098833521402</v>
      </c>
      <c r="Q27" s="10">
        <v>260.0886776797241</v>
      </c>
      <c r="R27" s="10">
        <v>209.3674171638406</v>
      </c>
      <c r="S27" s="10">
        <v>203.01771207923338</v>
      </c>
      <c r="T27" s="10">
        <v>200.04945380376972</v>
      </c>
      <c r="U27" s="10">
        <v>181.7017718756264</v>
      </c>
      <c r="V27" s="10">
        <v>180.65810805335815</v>
      </c>
      <c r="W27" s="16">
        <f t="shared" si="0"/>
        <v>225.25869843138997</v>
      </c>
      <c r="X27" s="10">
        <v>58.992914844968496</v>
      </c>
      <c r="Y27" s="10">
        <v>61.83605574565353</v>
      </c>
      <c r="Z27" s="10">
        <v>51.217926244484524</v>
      </c>
      <c r="AA27" s="10">
        <v>47.40036625576792</v>
      </c>
      <c r="AB27" s="10">
        <v>47.91325231416416</v>
      </c>
      <c r="AC27" s="10">
        <v>52.09771922524398</v>
      </c>
      <c r="AD27" s="10">
        <v>57.9867407173133</v>
      </c>
      <c r="AE27" s="15">
        <v>1.6735341411724018</v>
      </c>
      <c r="AF27" s="10">
        <v>1.6336275971656355</v>
      </c>
      <c r="AG27" s="10">
        <v>1.5087859178906147</v>
      </c>
      <c r="AH27" s="10">
        <v>1.323342040863272</v>
      </c>
      <c r="AI27" s="10">
        <v>1.3072450259217583</v>
      </c>
      <c r="AJ27" s="10">
        <v>0.815222115715902</v>
      </c>
      <c r="AK27" s="16">
        <v>1.0192595185562079</v>
      </c>
    </row>
    <row r="28" spans="1:37" ht="9" customHeight="1">
      <c r="A28" s="3" t="s">
        <v>44</v>
      </c>
      <c r="B28" s="3" t="s">
        <v>45</v>
      </c>
      <c r="C28" s="9" t="s">
        <v>99</v>
      </c>
      <c r="D28" s="10" t="s">
        <v>99</v>
      </c>
      <c r="E28" s="10" t="s">
        <v>99</v>
      </c>
      <c r="F28" s="10" t="s">
        <v>99</v>
      </c>
      <c r="G28" s="10" t="s">
        <v>99</v>
      </c>
      <c r="H28" s="10" t="s">
        <v>99</v>
      </c>
      <c r="I28" s="16" t="s">
        <v>99</v>
      </c>
      <c r="J28" s="10" t="s">
        <v>99</v>
      </c>
      <c r="K28" s="10" t="s">
        <v>99</v>
      </c>
      <c r="L28" s="10" t="s">
        <v>99</v>
      </c>
      <c r="M28" s="10" t="s">
        <v>99</v>
      </c>
      <c r="N28" s="10" t="s">
        <v>99</v>
      </c>
      <c r="O28" s="10" t="s">
        <v>99</v>
      </c>
      <c r="P28" s="16" t="s">
        <v>99</v>
      </c>
      <c r="Q28" s="10" t="s">
        <v>99</v>
      </c>
      <c r="R28" s="10" t="s">
        <v>99</v>
      </c>
      <c r="S28" s="10" t="s">
        <v>99</v>
      </c>
      <c r="T28" s="10" t="s">
        <v>99</v>
      </c>
      <c r="U28" s="10" t="s">
        <v>99</v>
      </c>
      <c r="V28" s="10" t="s">
        <v>99</v>
      </c>
      <c r="W28" s="16" t="s">
        <v>99</v>
      </c>
      <c r="X28" s="10" t="s">
        <v>99</v>
      </c>
      <c r="Y28" s="10" t="s">
        <v>99</v>
      </c>
      <c r="Z28" s="10" t="s">
        <v>99</v>
      </c>
      <c r="AA28" s="10" t="s">
        <v>99</v>
      </c>
      <c r="AB28" s="10" t="s">
        <v>99</v>
      </c>
      <c r="AC28" s="10" t="s">
        <v>99</v>
      </c>
      <c r="AD28" s="10" t="s">
        <v>99</v>
      </c>
      <c r="AE28" s="15" t="s">
        <v>99</v>
      </c>
      <c r="AF28" s="10" t="s">
        <v>99</v>
      </c>
      <c r="AG28" s="10" t="s">
        <v>99</v>
      </c>
      <c r="AH28" s="10" t="s">
        <v>99</v>
      </c>
      <c r="AI28" s="10" t="s">
        <v>99</v>
      </c>
      <c r="AJ28" s="10" t="s">
        <v>99</v>
      </c>
      <c r="AK28" s="16" t="s">
        <v>99</v>
      </c>
    </row>
    <row r="29" spans="1:37" ht="9" customHeight="1">
      <c r="A29" s="3" t="s">
        <v>46</v>
      </c>
      <c r="B29" s="3" t="s">
        <v>47</v>
      </c>
      <c r="C29" s="9">
        <v>3320.88355578082</v>
      </c>
      <c r="D29" s="10">
        <v>3526.67181441822</v>
      </c>
      <c r="E29" s="10">
        <v>3773.30381638126</v>
      </c>
      <c r="F29" s="10">
        <v>4236.29625079589</v>
      </c>
      <c r="G29" s="10">
        <v>4759.12133808863</v>
      </c>
      <c r="H29" s="10">
        <v>5127.76837658656</v>
      </c>
      <c r="I29" s="16">
        <v>5172.99883988013</v>
      </c>
      <c r="J29" s="10">
        <v>2168.79707032168</v>
      </c>
      <c r="K29" s="10">
        <v>2297.22483661793</v>
      </c>
      <c r="L29" s="10">
        <v>2456.47369362302</v>
      </c>
      <c r="M29" s="10">
        <v>2760.27587057216</v>
      </c>
      <c r="N29" s="10">
        <v>3085.35558294692</v>
      </c>
      <c r="O29" s="10">
        <v>3358.99287179557</v>
      </c>
      <c r="P29" s="16">
        <v>3308.3296690589</v>
      </c>
      <c r="Q29" s="10">
        <v>1152.08648545913</v>
      </c>
      <c r="R29" s="10">
        <v>1229.44697780029</v>
      </c>
      <c r="S29" s="10">
        <v>1316.83012275824</v>
      </c>
      <c r="T29" s="10">
        <v>1476.02038022373</v>
      </c>
      <c r="U29" s="10">
        <v>1673.76575514171</v>
      </c>
      <c r="V29" s="10">
        <v>1768.7755047909905</v>
      </c>
      <c r="W29" s="16">
        <f t="shared" si="0"/>
        <v>1864.6691708212297</v>
      </c>
      <c r="X29" s="10">
        <v>682.45543586413</v>
      </c>
      <c r="Y29" s="10">
        <v>723.562921816874</v>
      </c>
      <c r="Z29" s="10">
        <v>725.00642952684</v>
      </c>
      <c r="AA29" s="10">
        <v>796.553724074117</v>
      </c>
      <c r="AB29" s="10">
        <v>876.771768305797</v>
      </c>
      <c r="AC29" s="10">
        <v>1197.39708157699</v>
      </c>
      <c r="AD29" s="10">
        <v>1259.16304109512</v>
      </c>
      <c r="AE29" s="15">
        <v>27.5551479599297</v>
      </c>
      <c r="AF29" s="10">
        <v>28.5399716214794</v>
      </c>
      <c r="AG29" s="10">
        <v>28.7270260561344</v>
      </c>
      <c r="AH29" s="10">
        <v>30.2027662741579</v>
      </c>
      <c r="AI29" s="10">
        <v>31.9462806648085</v>
      </c>
      <c r="AJ29" s="10">
        <v>32.0231156652221</v>
      </c>
      <c r="AK29" s="16">
        <v>31.9139752330838</v>
      </c>
    </row>
    <row r="30" spans="1:37" ht="9" customHeight="1">
      <c r="A30" s="3" t="s">
        <v>48</v>
      </c>
      <c r="B30" s="3" t="s">
        <v>49</v>
      </c>
      <c r="C30" s="9">
        <v>875.161471328737</v>
      </c>
      <c r="D30" s="10">
        <v>927.389739165032</v>
      </c>
      <c r="E30" s="10">
        <v>1045.18286900703</v>
      </c>
      <c r="F30" s="10">
        <v>1202.97951630674</v>
      </c>
      <c r="G30" s="10">
        <v>1197.56693865346</v>
      </c>
      <c r="H30" s="10">
        <v>1424.73019302452</v>
      </c>
      <c r="I30" s="16">
        <v>1577.8430350009</v>
      </c>
      <c r="J30" s="10">
        <v>407.587808659879</v>
      </c>
      <c r="K30" s="10">
        <v>459.180238440545</v>
      </c>
      <c r="L30" s="10">
        <v>508.394717158015</v>
      </c>
      <c r="M30" s="10">
        <v>593.330574470692</v>
      </c>
      <c r="N30" s="10">
        <v>590.262567629077</v>
      </c>
      <c r="O30" s="10">
        <v>757.08812325914</v>
      </c>
      <c r="P30" s="16">
        <v>814.236373537722</v>
      </c>
      <c r="Q30" s="10">
        <v>467.573662668858</v>
      </c>
      <c r="R30" s="10">
        <v>468.209500724487</v>
      </c>
      <c r="S30" s="10">
        <v>536.788151849015</v>
      </c>
      <c r="T30" s="10">
        <v>609.648941836047</v>
      </c>
      <c r="U30" s="10">
        <v>607.304371024388</v>
      </c>
      <c r="V30" s="10">
        <v>667.64206976538</v>
      </c>
      <c r="W30" s="16">
        <f t="shared" si="0"/>
        <v>763.606661463178</v>
      </c>
      <c r="X30" s="10">
        <v>234.970288584721</v>
      </c>
      <c r="Y30" s="10">
        <v>244.638161757461</v>
      </c>
      <c r="Z30" s="10">
        <v>250.400400541541</v>
      </c>
      <c r="AA30" s="10">
        <v>281.674952176601</v>
      </c>
      <c r="AB30" s="10">
        <v>287.882875101837</v>
      </c>
      <c r="AC30" s="10">
        <v>387.03863563885</v>
      </c>
      <c r="AD30" s="10">
        <v>421.658402976636</v>
      </c>
      <c r="AE30" s="15">
        <v>9.31010779869314</v>
      </c>
      <c r="AF30" s="10">
        <v>9.66286191890827</v>
      </c>
      <c r="AG30" s="10">
        <v>9.95813344746963</v>
      </c>
      <c r="AH30" s="10">
        <v>11.060708399037</v>
      </c>
      <c r="AI30" s="10">
        <v>10.9405064631354</v>
      </c>
      <c r="AJ30" s="10">
        <v>11.0712301071506</v>
      </c>
      <c r="AK30" s="16">
        <v>11.5691016618738</v>
      </c>
    </row>
    <row r="31" spans="1:37" ht="9" customHeight="1">
      <c r="A31" s="3" t="s">
        <v>50</v>
      </c>
      <c r="B31" s="3" t="s">
        <v>51</v>
      </c>
      <c r="C31" s="9">
        <v>3173.24094270891</v>
      </c>
      <c r="D31" s="10">
        <v>3246.64558605379</v>
      </c>
      <c r="E31" s="10">
        <v>3539.77284714332</v>
      </c>
      <c r="F31" s="10">
        <v>3911.63645903063</v>
      </c>
      <c r="G31" s="10">
        <v>4353.45227087648</v>
      </c>
      <c r="H31" s="10">
        <v>4754.1671563163</v>
      </c>
      <c r="I31" s="16">
        <v>4941.73226001027</v>
      </c>
      <c r="J31" s="10">
        <v>1349.00154299999</v>
      </c>
      <c r="K31" s="10">
        <v>1352.08355693794</v>
      </c>
      <c r="L31" s="10">
        <v>1316.90643511052</v>
      </c>
      <c r="M31" s="10">
        <v>1447.16301707935</v>
      </c>
      <c r="N31" s="10">
        <v>1642.64837667363</v>
      </c>
      <c r="O31" s="10">
        <v>1967.2474974134</v>
      </c>
      <c r="P31" s="16">
        <v>1995.63235769513</v>
      </c>
      <c r="Q31" s="10">
        <v>1824.23939970892</v>
      </c>
      <c r="R31" s="10">
        <v>1894.56202911585</v>
      </c>
      <c r="S31" s="10">
        <v>2222.86641203281</v>
      </c>
      <c r="T31" s="10">
        <v>2464.47344195128</v>
      </c>
      <c r="U31" s="10">
        <v>2710.80389420285</v>
      </c>
      <c r="V31" s="10">
        <v>2786.9196589028998</v>
      </c>
      <c r="W31" s="16">
        <f t="shared" si="0"/>
        <v>2946.09990231514</v>
      </c>
      <c r="X31" s="10">
        <v>966.396321841833</v>
      </c>
      <c r="Y31" s="10">
        <v>1003.31495052717</v>
      </c>
      <c r="Z31" s="10">
        <v>1053.94616429001</v>
      </c>
      <c r="AA31" s="10">
        <v>1145.68224210681</v>
      </c>
      <c r="AB31" s="10">
        <v>1257.44104376624</v>
      </c>
      <c r="AC31" s="10">
        <v>1559.19563502586</v>
      </c>
      <c r="AD31" s="10">
        <v>1646.28886897947</v>
      </c>
      <c r="AE31" s="15">
        <v>30.8203766616803</v>
      </c>
      <c r="AF31" s="10">
        <v>31.441952570598</v>
      </c>
      <c r="AG31" s="10">
        <v>33.9110279050458</v>
      </c>
      <c r="AH31" s="10">
        <v>36.2261611198088</v>
      </c>
      <c r="AI31" s="10">
        <v>38.1919205798903</v>
      </c>
      <c r="AJ31" s="10">
        <v>38.8382116754801</v>
      </c>
      <c r="AK31" s="16">
        <v>39.0894141643276</v>
      </c>
    </row>
    <row r="32" spans="1:37" ht="9" customHeight="1">
      <c r="A32" s="3" t="s">
        <v>52</v>
      </c>
      <c r="B32" s="3" t="s">
        <v>53</v>
      </c>
      <c r="C32" s="9">
        <v>2274.23724123321</v>
      </c>
      <c r="D32" s="10">
        <v>2374.41059179378</v>
      </c>
      <c r="E32" s="10">
        <v>2543.51444550356</v>
      </c>
      <c r="F32" s="10">
        <v>2736.57994840763</v>
      </c>
      <c r="G32" s="10">
        <v>2912.63974665255</v>
      </c>
      <c r="H32" s="10">
        <v>3379.74564232263</v>
      </c>
      <c r="I32" s="16">
        <v>3493.54879387865</v>
      </c>
      <c r="J32" s="10">
        <v>981.038833266993</v>
      </c>
      <c r="K32" s="10">
        <v>1006.9697414324</v>
      </c>
      <c r="L32" s="10">
        <v>1066.26356011845</v>
      </c>
      <c r="M32" s="10">
        <v>1156.24895715485</v>
      </c>
      <c r="N32" s="10">
        <v>1241.22824316686</v>
      </c>
      <c r="O32" s="10">
        <v>1448.35659114131</v>
      </c>
      <c r="P32" s="16">
        <v>1483.6485540705</v>
      </c>
      <c r="Q32" s="10">
        <v>1293.19840796622</v>
      </c>
      <c r="R32" s="10">
        <v>1367.44085036138</v>
      </c>
      <c r="S32" s="10">
        <v>1477.25088538511</v>
      </c>
      <c r="T32" s="10">
        <v>1580.33099125278</v>
      </c>
      <c r="U32" s="10">
        <v>1671.41150348569</v>
      </c>
      <c r="V32" s="10">
        <v>1931.38905118132</v>
      </c>
      <c r="W32" s="16">
        <f t="shared" si="0"/>
        <v>2009.90023980815</v>
      </c>
      <c r="X32" s="10">
        <v>654.018783183081</v>
      </c>
      <c r="Y32" s="10">
        <v>689.895011915763</v>
      </c>
      <c r="Z32" s="10">
        <v>685.169409197768</v>
      </c>
      <c r="AA32" s="10">
        <v>748.776056249265</v>
      </c>
      <c r="AB32" s="10">
        <v>813.799576838073</v>
      </c>
      <c r="AC32" s="10">
        <v>1120.85693131546</v>
      </c>
      <c r="AD32" s="10">
        <v>1146.04344634027</v>
      </c>
      <c r="AE32" s="15">
        <v>36.9332208180247</v>
      </c>
      <c r="AF32" s="10">
        <v>37.729924419327</v>
      </c>
      <c r="AG32" s="10">
        <v>39.8406276770166</v>
      </c>
      <c r="AH32" s="10">
        <v>42.0272332777321</v>
      </c>
      <c r="AI32" s="10">
        <v>43.3745956654424</v>
      </c>
      <c r="AJ32" s="10">
        <v>44.3531425329844</v>
      </c>
      <c r="AK32" s="16">
        <v>43.5984802109733</v>
      </c>
    </row>
    <row r="33" spans="1:37" ht="9" customHeight="1">
      <c r="A33" s="3" t="s">
        <v>54</v>
      </c>
      <c r="B33" s="3" t="s">
        <v>55</v>
      </c>
      <c r="C33" s="9">
        <v>789.101440382193</v>
      </c>
      <c r="D33" s="10">
        <v>811.792460840687</v>
      </c>
      <c r="E33" s="10">
        <v>922.54625744378</v>
      </c>
      <c r="F33" s="10">
        <v>975.331635644204</v>
      </c>
      <c r="G33" s="10">
        <v>1039.34896109665</v>
      </c>
      <c r="H33" s="10">
        <v>1143.9371001912</v>
      </c>
      <c r="I33" s="16">
        <v>1112.31634300492</v>
      </c>
      <c r="J33" s="10">
        <v>310.611524918761</v>
      </c>
      <c r="K33" s="10">
        <v>322.957880286172</v>
      </c>
      <c r="L33" s="10">
        <v>362.201684695619</v>
      </c>
      <c r="M33" s="10">
        <v>386.458128553523</v>
      </c>
      <c r="N33" s="10">
        <v>428.185238539999</v>
      </c>
      <c r="O33" s="10">
        <v>461.415387954125</v>
      </c>
      <c r="P33" s="16">
        <v>452.866643785193</v>
      </c>
      <c r="Q33" s="10">
        <v>478.489915463432</v>
      </c>
      <c r="R33" s="10">
        <v>488.834580554515</v>
      </c>
      <c r="S33" s="10">
        <v>560.344572748161</v>
      </c>
      <c r="T33" s="10">
        <v>588.87350709068</v>
      </c>
      <c r="U33" s="10">
        <v>611.163722556655</v>
      </c>
      <c r="V33" s="10">
        <v>682.521712237075</v>
      </c>
      <c r="W33" s="16">
        <f t="shared" si="0"/>
        <v>659.4496992197271</v>
      </c>
      <c r="X33" s="10">
        <v>292.307981563327</v>
      </c>
      <c r="Y33" s="10">
        <v>297.419340588092</v>
      </c>
      <c r="Z33" s="10">
        <v>315.265334002753</v>
      </c>
      <c r="AA33" s="10">
        <v>334.012591230683</v>
      </c>
      <c r="AB33" s="10">
        <v>363.396382464877</v>
      </c>
      <c r="AC33" s="10">
        <v>454.211838354486</v>
      </c>
      <c r="AD33" s="10">
        <v>437.279179227592</v>
      </c>
      <c r="AE33" s="15">
        <v>10.6443295427608</v>
      </c>
      <c r="AF33" s="10">
        <v>10.4957484301239</v>
      </c>
      <c r="AG33" s="10">
        <v>11.3857565079801</v>
      </c>
      <c r="AH33" s="10">
        <v>11.7886571400101</v>
      </c>
      <c r="AI33" s="10">
        <v>12.3824306841099</v>
      </c>
      <c r="AJ33" s="10">
        <v>13.1391539430547</v>
      </c>
      <c r="AK33" s="16">
        <v>11.6627500978863</v>
      </c>
    </row>
    <row r="34" spans="1:37" ht="9" customHeight="1">
      <c r="A34" s="3" t="s">
        <v>56</v>
      </c>
      <c r="B34" s="3" t="s">
        <v>57</v>
      </c>
      <c r="C34" s="9">
        <v>27.01641516256353</v>
      </c>
      <c r="D34" s="10">
        <v>37.078243693408204</v>
      </c>
      <c r="E34" s="10">
        <v>50.1209581218203</v>
      </c>
      <c r="F34" s="10">
        <v>55.4823703991791</v>
      </c>
      <c r="G34" s="10">
        <v>42.13353345316291</v>
      </c>
      <c r="H34" s="10">
        <v>41.111357182380104</v>
      </c>
      <c r="I34" s="16">
        <v>39.8158377785899</v>
      </c>
      <c r="J34" s="10">
        <v>15.16666083938245</v>
      </c>
      <c r="K34" s="10">
        <v>20.13256042699507</v>
      </c>
      <c r="L34" s="10">
        <v>27.40712470329113</v>
      </c>
      <c r="M34" s="10">
        <v>31.41513269661099</v>
      </c>
      <c r="N34" s="10">
        <v>25.3592096735078</v>
      </c>
      <c r="O34" s="10">
        <v>23.72095881027021</v>
      </c>
      <c r="P34" s="16">
        <v>22.886251125199102</v>
      </c>
      <c r="Q34" s="10">
        <v>11.849754323181081</v>
      </c>
      <c r="R34" s="10">
        <v>16.945683266413027</v>
      </c>
      <c r="S34" s="10">
        <v>22.71383341852916</v>
      </c>
      <c r="T34" s="10">
        <v>24.06723770256814</v>
      </c>
      <c r="U34" s="10">
        <v>16.77432377965511</v>
      </c>
      <c r="V34" s="10">
        <v>17.390398372109892</v>
      </c>
      <c r="W34" s="16">
        <f t="shared" si="0"/>
        <v>16.9295866533908</v>
      </c>
      <c r="X34" s="10">
        <v>3.62148750384884</v>
      </c>
      <c r="Y34" s="10">
        <v>3.565462974518475</v>
      </c>
      <c r="Z34" s="10">
        <v>4.8609741913321605</v>
      </c>
      <c r="AA34" s="10">
        <v>5.52636749125966</v>
      </c>
      <c r="AB34" s="10">
        <v>3.601693250264334</v>
      </c>
      <c r="AC34" s="10">
        <v>5.12832972784506</v>
      </c>
      <c r="AD34" s="10">
        <v>6.2220087681553</v>
      </c>
      <c r="AE34" s="15">
        <v>0.11844855602952829</v>
      </c>
      <c r="AF34" s="10">
        <v>0.1308192242558516</v>
      </c>
      <c r="AG34" s="10">
        <v>0.17109786873323019</v>
      </c>
      <c r="AH34" s="10">
        <v>0.1731568623930374</v>
      </c>
      <c r="AI34" s="10">
        <v>0.102439154035691</v>
      </c>
      <c r="AJ34" s="10">
        <v>0.19017242975234602</v>
      </c>
      <c r="AK34" s="16">
        <v>0.228152040529567</v>
      </c>
    </row>
    <row r="35" spans="1:37" ht="9" customHeight="1">
      <c r="A35" s="3" t="s">
        <v>58</v>
      </c>
      <c r="B35" s="3" t="s">
        <v>59</v>
      </c>
      <c r="C35" s="9" t="s">
        <v>99</v>
      </c>
      <c r="D35" s="10" t="s">
        <v>99</v>
      </c>
      <c r="E35" s="10" t="s">
        <v>99</v>
      </c>
      <c r="F35" s="10" t="s">
        <v>99</v>
      </c>
      <c r="G35" s="10" t="s">
        <v>99</v>
      </c>
      <c r="H35" s="10" t="s">
        <v>99</v>
      </c>
      <c r="I35" s="16" t="s">
        <v>99</v>
      </c>
      <c r="J35" s="10" t="s">
        <v>99</v>
      </c>
      <c r="K35" s="10" t="s">
        <v>99</v>
      </c>
      <c r="L35" s="10" t="s">
        <v>99</v>
      </c>
      <c r="M35" s="10" t="s">
        <v>99</v>
      </c>
      <c r="N35" s="10" t="s">
        <v>99</v>
      </c>
      <c r="O35" s="10" t="s">
        <v>99</v>
      </c>
      <c r="P35" s="16" t="s">
        <v>99</v>
      </c>
      <c r="Q35" s="10" t="s">
        <v>99</v>
      </c>
      <c r="R35" s="10" t="s">
        <v>99</v>
      </c>
      <c r="S35" s="10" t="s">
        <v>99</v>
      </c>
      <c r="T35" s="10" t="s">
        <v>99</v>
      </c>
      <c r="U35" s="10" t="s">
        <v>99</v>
      </c>
      <c r="V35" s="10" t="s">
        <v>99</v>
      </c>
      <c r="W35" s="16" t="s">
        <v>99</v>
      </c>
      <c r="X35" s="10" t="s">
        <v>99</v>
      </c>
      <c r="Y35" s="10" t="s">
        <v>99</v>
      </c>
      <c r="Z35" s="10" t="s">
        <v>99</v>
      </c>
      <c r="AA35" s="10" t="s">
        <v>99</v>
      </c>
      <c r="AB35" s="10" t="s">
        <v>99</v>
      </c>
      <c r="AC35" s="10" t="s">
        <v>99</v>
      </c>
      <c r="AD35" s="10" t="s">
        <v>99</v>
      </c>
      <c r="AE35" s="15" t="s">
        <v>99</v>
      </c>
      <c r="AF35" s="10" t="s">
        <v>99</v>
      </c>
      <c r="AG35" s="10" t="s">
        <v>99</v>
      </c>
      <c r="AH35" s="10" t="s">
        <v>99</v>
      </c>
      <c r="AI35" s="10" t="s">
        <v>99</v>
      </c>
      <c r="AJ35" s="10" t="s">
        <v>99</v>
      </c>
      <c r="AK35" s="16" t="s">
        <v>99</v>
      </c>
    </row>
    <row r="36" spans="1:37" ht="9" customHeight="1">
      <c r="A36" s="3" t="s">
        <v>60</v>
      </c>
      <c r="B36" s="3" t="s">
        <v>61</v>
      </c>
      <c r="C36" s="9">
        <v>360.860624514214</v>
      </c>
      <c r="D36" s="10">
        <v>438.537346225123</v>
      </c>
      <c r="E36" s="10">
        <v>426.514022254886</v>
      </c>
      <c r="F36" s="10">
        <v>326.749150959011</v>
      </c>
      <c r="G36" s="10">
        <v>354.918920030787</v>
      </c>
      <c r="H36" s="10">
        <v>466.227287621575</v>
      </c>
      <c r="I36" s="16">
        <v>478.712168659954</v>
      </c>
      <c r="J36" s="10">
        <v>226.274971966865</v>
      </c>
      <c r="K36" s="10">
        <v>268.733921501546</v>
      </c>
      <c r="L36" s="10">
        <v>238.538408433617</v>
      </c>
      <c r="M36" s="10">
        <v>186.148613524864</v>
      </c>
      <c r="N36" s="10">
        <v>204.350137802047</v>
      </c>
      <c r="O36" s="10">
        <v>308.237700387465</v>
      </c>
      <c r="P36" s="16">
        <v>319.675371150857</v>
      </c>
      <c r="Q36" s="10">
        <v>134.58565254735</v>
      </c>
      <c r="R36" s="10">
        <v>169.803424723576</v>
      </c>
      <c r="S36" s="10">
        <v>187.975613821269</v>
      </c>
      <c r="T36" s="10">
        <v>140.600537434147</v>
      </c>
      <c r="U36" s="10">
        <v>150.56878222874</v>
      </c>
      <c r="V36" s="10">
        <v>157.98958723411</v>
      </c>
      <c r="W36" s="16">
        <f t="shared" si="0"/>
        <v>159.03679750909697</v>
      </c>
      <c r="X36" s="10">
        <v>57.2380078739415</v>
      </c>
      <c r="Y36" s="10">
        <v>67.2321838545181</v>
      </c>
      <c r="Z36" s="10">
        <v>64.757564967896</v>
      </c>
      <c r="AA36" s="10">
        <v>59.4906280195661</v>
      </c>
      <c r="AB36" s="10">
        <v>64.9260808438936</v>
      </c>
      <c r="AC36" s="10">
        <v>86.282317149924</v>
      </c>
      <c r="AD36" s="10">
        <v>92.2612914135478</v>
      </c>
      <c r="AE36" s="15">
        <v>2.20372271382997</v>
      </c>
      <c r="AF36" s="10">
        <v>2.51248892766893</v>
      </c>
      <c r="AG36" s="10">
        <v>2.47785438699734</v>
      </c>
      <c r="AH36" s="10">
        <v>2.14689970630623</v>
      </c>
      <c r="AI36" s="10">
        <v>2.27031926736591</v>
      </c>
      <c r="AJ36" s="10">
        <v>2.54855856169312</v>
      </c>
      <c r="AK36" s="16">
        <v>2.64189237232662</v>
      </c>
    </row>
    <row r="37" spans="1:37" ht="9" customHeight="1">
      <c r="A37" s="3" t="s">
        <v>62</v>
      </c>
      <c r="B37" s="3" t="s">
        <v>63</v>
      </c>
      <c r="C37" s="9">
        <v>9447.61101928767</v>
      </c>
      <c r="D37" s="10">
        <v>10425.8328307771</v>
      </c>
      <c r="E37" s="10">
        <v>11483.8960030721</v>
      </c>
      <c r="F37" s="10">
        <v>12643.9084463997</v>
      </c>
      <c r="G37" s="10">
        <v>14114.4081267927</v>
      </c>
      <c r="H37" s="10">
        <v>17068.9234757491</v>
      </c>
      <c r="I37" s="16">
        <v>17177.2268489806</v>
      </c>
      <c r="J37" s="10">
        <v>3261.33954699315</v>
      </c>
      <c r="K37" s="10">
        <v>3689.95233086219</v>
      </c>
      <c r="L37" s="10">
        <v>4252.83465647329</v>
      </c>
      <c r="M37" s="10">
        <v>4667.78310337839</v>
      </c>
      <c r="N37" s="10">
        <v>5286.20758913776</v>
      </c>
      <c r="O37" s="10">
        <v>7386.38087184885</v>
      </c>
      <c r="P37" s="16">
        <v>7491.64151191711</v>
      </c>
      <c r="Q37" s="10">
        <v>6186.27147229453</v>
      </c>
      <c r="R37" s="10">
        <v>6735.88049991495</v>
      </c>
      <c r="S37" s="10">
        <v>7231.06134659883</v>
      </c>
      <c r="T37" s="10">
        <v>7976.12534302128</v>
      </c>
      <c r="U37" s="10">
        <v>8828.20053765493</v>
      </c>
      <c r="V37" s="10">
        <v>9682.542603900249</v>
      </c>
      <c r="W37" s="16">
        <f t="shared" si="0"/>
        <v>9685.58533706349</v>
      </c>
      <c r="X37" s="10">
        <v>2221.28447529668</v>
      </c>
      <c r="Y37" s="10">
        <v>2425.61752980277</v>
      </c>
      <c r="Z37" s="10">
        <v>2543.55528613216</v>
      </c>
      <c r="AA37" s="10">
        <v>2862.38814414249</v>
      </c>
      <c r="AB37" s="10">
        <v>3185.11835136235</v>
      </c>
      <c r="AC37" s="10">
        <v>4735.34118739203</v>
      </c>
      <c r="AD37" s="10">
        <v>4787.77748890558</v>
      </c>
      <c r="AE37" s="15">
        <v>78.3439651585633</v>
      </c>
      <c r="AF37" s="10">
        <v>81.8712266472268</v>
      </c>
      <c r="AG37" s="10">
        <v>88.4941660721806</v>
      </c>
      <c r="AH37" s="10">
        <v>94.8247120194409</v>
      </c>
      <c r="AI37" s="10">
        <v>99.7287031661027</v>
      </c>
      <c r="AJ37" s="10">
        <v>106.725597353466</v>
      </c>
      <c r="AK37" s="16">
        <v>102.26796308292</v>
      </c>
    </row>
    <row r="38" spans="1:37" ht="9" customHeight="1">
      <c r="A38" s="3" t="s">
        <v>64</v>
      </c>
      <c r="B38" s="3" t="s">
        <v>65</v>
      </c>
      <c r="C38" s="9">
        <v>3284.12342272166</v>
      </c>
      <c r="D38" s="10">
        <v>3447.80496484829</v>
      </c>
      <c r="E38" s="10">
        <v>3567.60060995305</v>
      </c>
      <c r="F38" s="10">
        <v>3833.3055476603</v>
      </c>
      <c r="G38" s="10">
        <v>4014.78632200117</v>
      </c>
      <c r="H38" s="10">
        <v>4296.04050700507</v>
      </c>
      <c r="I38" s="16">
        <v>4600.41474302581</v>
      </c>
      <c r="J38" s="10">
        <v>1151.08348790396</v>
      </c>
      <c r="K38" s="10">
        <v>1212.63512270772</v>
      </c>
      <c r="L38" s="10">
        <v>1278.44199581326</v>
      </c>
      <c r="M38" s="10">
        <v>1434.31777113045</v>
      </c>
      <c r="N38" s="10">
        <v>1495.1884375055</v>
      </c>
      <c r="O38" s="10">
        <v>1758.86100219113</v>
      </c>
      <c r="P38" s="16">
        <v>1890.89270781931</v>
      </c>
      <c r="Q38" s="10">
        <v>2133.0399348177</v>
      </c>
      <c r="R38" s="10">
        <v>2235.16984214056</v>
      </c>
      <c r="S38" s="10">
        <v>2289.15861413979</v>
      </c>
      <c r="T38" s="10">
        <v>2398.98777652984</v>
      </c>
      <c r="U38" s="10">
        <v>2519.59788449568</v>
      </c>
      <c r="V38" s="10">
        <v>2537.17950481394</v>
      </c>
      <c r="W38" s="16">
        <f t="shared" si="0"/>
        <v>2709.5220352065</v>
      </c>
      <c r="X38" s="10">
        <v>1193.97587856304</v>
      </c>
      <c r="Y38" s="10">
        <v>1245.09351963428</v>
      </c>
      <c r="Z38" s="10">
        <v>1213.56445497903</v>
      </c>
      <c r="AA38" s="10">
        <v>1263.56956748779</v>
      </c>
      <c r="AB38" s="10">
        <v>1317.8921793011</v>
      </c>
      <c r="AC38" s="10">
        <v>1829.30657096045</v>
      </c>
      <c r="AD38" s="10">
        <v>1970.2015392854</v>
      </c>
      <c r="AE38" s="15">
        <v>42.7431523329716</v>
      </c>
      <c r="AF38" s="10">
        <v>41.782428671801</v>
      </c>
      <c r="AG38" s="10">
        <v>41.564471478205</v>
      </c>
      <c r="AH38" s="10">
        <v>41.7426202077582</v>
      </c>
      <c r="AI38" s="10">
        <v>41.9020322964342</v>
      </c>
      <c r="AJ38" s="10">
        <v>42.61582999501</v>
      </c>
      <c r="AK38" s="16">
        <v>43.8429814482655</v>
      </c>
    </row>
    <row r="39" spans="1:37" ht="9" customHeight="1">
      <c r="A39" s="3" t="s">
        <v>66</v>
      </c>
      <c r="B39" s="3" t="s">
        <v>67</v>
      </c>
      <c r="C39" s="9">
        <v>992.470994617864</v>
      </c>
      <c r="D39" s="10">
        <v>1043.8368975871</v>
      </c>
      <c r="E39" s="10">
        <v>1100.2015328703</v>
      </c>
      <c r="F39" s="10">
        <v>1189.5413595793</v>
      </c>
      <c r="G39" s="10">
        <v>1290.03884531733</v>
      </c>
      <c r="H39" s="10">
        <v>1381.17104667127</v>
      </c>
      <c r="I39" s="16">
        <v>1543.51792990566</v>
      </c>
      <c r="J39" s="10">
        <v>186.807904455748</v>
      </c>
      <c r="K39" s="10">
        <v>203.784609966296</v>
      </c>
      <c r="L39" s="10">
        <v>214.252414772225</v>
      </c>
      <c r="M39" s="10">
        <v>229.928702223506</v>
      </c>
      <c r="N39" s="10">
        <v>251.245153331235</v>
      </c>
      <c r="O39" s="10">
        <v>289.592828074682</v>
      </c>
      <c r="P39" s="16">
        <v>323.860462729942</v>
      </c>
      <c r="Q39" s="10">
        <v>805.663090162115</v>
      </c>
      <c r="R39" s="10">
        <v>840.052287620806</v>
      </c>
      <c r="S39" s="10">
        <v>885.949118098075</v>
      </c>
      <c r="T39" s="10">
        <v>959.612657355796</v>
      </c>
      <c r="U39" s="10">
        <v>1038.79369198609</v>
      </c>
      <c r="V39" s="10">
        <v>1091.578218596588</v>
      </c>
      <c r="W39" s="16">
        <f t="shared" si="0"/>
        <v>1219.657467175718</v>
      </c>
      <c r="X39" s="10">
        <v>566.377235836018</v>
      </c>
      <c r="Y39" s="10">
        <v>601.798771906225</v>
      </c>
      <c r="Z39" s="10">
        <v>604.653420292912</v>
      </c>
      <c r="AA39" s="10">
        <v>661.873973904557</v>
      </c>
      <c r="AB39" s="10">
        <v>711.388996564768</v>
      </c>
      <c r="AC39" s="10">
        <v>942.549552592474</v>
      </c>
      <c r="AD39" s="10">
        <v>1044.92924461168</v>
      </c>
      <c r="AE39" s="15">
        <v>19.3291482115699</v>
      </c>
      <c r="AF39" s="10">
        <v>20.1396018058249</v>
      </c>
      <c r="AG39" s="10">
        <v>20.5011308461345</v>
      </c>
      <c r="AH39" s="10">
        <v>21.2101214233133</v>
      </c>
      <c r="AI39" s="10">
        <v>21.954883104488</v>
      </c>
      <c r="AJ39" s="10">
        <v>20.8511804326054</v>
      </c>
      <c r="AK39" s="16">
        <v>22.266570154215</v>
      </c>
    </row>
    <row r="40" spans="1:37" ht="9" customHeight="1">
      <c r="A40" s="3" t="s">
        <v>68</v>
      </c>
      <c r="B40" s="3" t="s">
        <v>69</v>
      </c>
      <c r="C40" s="9">
        <v>2269.37871064957</v>
      </c>
      <c r="D40" s="10">
        <v>2316.73383788394</v>
      </c>
      <c r="E40" s="10">
        <v>2439.92460988786</v>
      </c>
      <c r="F40" s="10">
        <v>2651.09780908432</v>
      </c>
      <c r="G40" s="10">
        <v>2868.40209299526</v>
      </c>
      <c r="H40" s="10">
        <v>3751.240515863546</v>
      </c>
      <c r="I40" s="16">
        <v>3946.1877774365116</v>
      </c>
      <c r="J40" s="10">
        <v>586.664536408287</v>
      </c>
      <c r="K40" s="10">
        <v>589.145610780851</v>
      </c>
      <c r="L40" s="10">
        <v>618.091515960598</v>
      </c>
      <c r="M40" s="10">
        <v>663.271551356262</v>
      </c>
      <c r="N40" s="10">
        <v>712.345687165965</v>
      </c>
      <c r="O40" s="10">
        <v>1159.020870133633</v>
      </c>
      <c r="P40" s="16">
        <v>1189.8676243224859</v>
      </c>
      <c r="Q40" s="10">
        <v>1682.71417424129</v>
      </c>
      <c r="R40" s="10">
        <v>1727.58822710309</v>
      </c>
      <c r="S40" s="10">
        <v>1821.83309392726</v>
      </c>
      <c r="T40" s="10">
        <v>1987.82625772806</v>
      </c>
      <c r="U40" s="10">
        <v>2156.0564058293</v>
      </c>
      <c r="V40" s="10">
        <v>2592.2196457299133</v>
      </c>
      <c r="W40" s="16">
        <f t="shared" si="0"/>
        <v>2756.3201531140257</v>
      </c>
      <c r="X40" s="10">
        <v>1060.7202258959</v>
      </c>
      <c r="Y40" s="10">
        <v>1078.96964034856</v>
      </c>
      <c r="Z40" s="10">
        <v>1079.78575107626</v>
      </c>
      <c r="AA40" s="10">
        <v>1163.80364345848</v>
      </c>
      <c r="AB40" s="10">
        <v>1240.61814128016</v>
      </c>
      <c r="AC40" s="10">
        <v>1951.1590010443447</v>
      </c>
      <c r="AD40" s="10">
        <v>1996.0434967334365</v>
      </c>
      <c r="AE40" s="15">
        <v>41.3044448121681</v>
      </c>
      <c r="AF40" s="10">
        <v>42.474782834924</v>
      </c>
      <c r="AG40" s="10">
        <v>44.069967858308</v>
      </c>
      <c r="AH40" s="10">
        <v>45.7507517657593</v>
      </c>
      <c r="AI40" s="10">
        <v>47.0867588418401</v>
      </c>
      <c r="AJ40" s="10">
        <v>56.81381512336432</v>
      </c>
      <c r="AK40" s="16">
        <v>54.98261235494114</v>
      </c>
    </row>
    <row r="41" spans="1:37" ht="9" customHeight="1">
      <c r="A41" s="3" t="s">
        <v>70</v>
      </c>
      <c r="B41" s="3" t="s">
        <v>71</v>
      </c>
      <c r="C41" s="9">
        <v>249.857988157049</v>
      </c>
      <c r="D41" s="10">
        <v>275.59647222695</v>
      </c>
      <c r="E41" s="10">
        <v>309.190326429676</v>
      </c>
      <c r="F41" s="10">
        <v>339.358263680148</v>
      </c>
      <c r="G41" s="10">
        <v>343.421503443979</v>
      </c>
      <c r="H41" s="10" t="s">
        <v>99</v>
      </c>
      <c r="I41" s="16" t="s">
        <v>99</v>
      </c>
      <c r="J41" s="10">
        <v>145.694294713709</v>
      </c>
      <c r="K41" s="10">
        <v>160.638103992073</v>
      </c>
      <c r="L41" s="10">
        <v>187.504309789158</v>
      </c>
      <c r="M41" s="10">
        <v>206.023506394353</v>
      </c>
      <c r="N41" s="10">
        <v>210.003519197214</v>
      </c>
      <c r="O41" s="10" t="s">
        <v>99</v>
      </c>
      <c r="P41" s="16" t="s">
        <v>99</v>
      </c>
      <c r="Q41" s="10">
        <v>104.16369344334</v>
      </c>
      <c r="R41" s="10">
        <v>114.958368234877</v>
      </c>
      <c r="S41" s="10">
        <v>121.686016640518</v>
      </c>
      <c r="T41" s="10">
        <v>133.334757285794</v>
      </c>
      <c r="U41" s="10">
        <v>133.417984246765</v>
      </c>
      <c r="V41" s="10" t="s">
        <v>99</v>
      </c>
      <c r="W41" s="16" t="s">
        <v>99</v>
      </c>
      <c r="X41" s="10">
        <v>37.9058058956207</v>
      </c>
      <c r="Y41" s="10">
        <v>41.2359669010579</v>
      </c>
      <c r="Z41" s="10">
        <v>42.6373571326073</v>
      </c>
      <c r="AA41" s="10">
        <v>47.6151449130835</v>
      </c>
      <c r="AB41" s="10">
        <v>46.3915325934184</v>
      </c>
      <c r="AC41" s="10" t="s">
        <v>99</v>
      </c>
      <c r="AD41" s="10" t="s">
        <v>99</v>
      </c>
      <c r="AE41" s="15">
        <v>1.26941050552994</v>
      </c>
      <c r="AF41" s="10">
        <v>1.32597861787534</v>
      </c>
      <c r="AG41" s="10">
        <v>1.39041747425557</v>
      </c>
      <c r="AH41" s="10">
        <v>1.43895314717879</v>
      </c>
      <c r="AI41" s="10">
        <v>1.34320982448097</v>
      </c>
      <c r="AJ41" s="10" t="s">
        <v>99</v>
      </c>
      <c r="AK41" s="16" t="s">
        <v>99</v>
      </c>
    </row>
    <row r="42" spans="1:37" ht="9" customHeight="1">
      <c r="A42" s="3" t="s">
        <v>72</v>
      </c>
      <c r="B42" s="3" t="s">
        <v>73</v>
      </c>
      <c r="C42" s="9">
        <v>1368.95799429186</v>
      </c>
      <c r="D42" s="10">
        <v>1444.21949694197</v>
      </c>
      <c r="E42" s="10">
        <v>1535.24873880954</v>
      </c>
      <c r="F42" s="10">
        <v>1640.48075911889</v>
      </c>
      <c r="G42" s="10">
        <v>1724.3644627174</v>
      </c>
      <c r="H42" s="10">
        <v>1859.87011213841</v>
      </c>
      <c r="I42" s="16">
        <v>2048.05169556681</v>
      </c>
      <c r="J42" s="10">
        <v>696.690724052037</v>
      </c>
      <c r="K42" s="10">
        <v>723.167891138762</v>
      </c>
      <c r="L42" s="10">
        <v>761.423454865071</v>
      </c>
      <c r="M42" s="10">
        <v>811.573060354308</v>
      </c>
      <c r="N42" s="10">
        <v>855.505052616886</v>
      </c>
      <c r="O42" s="10">
        <v>969.054627524519</v>
      </c>
      <c r="P42" s="16">
        <v>1043.54872192441</v>
      </c>
      <c r="Q42" s="10">
        <v>672.267270239825</v>
      </c>
      <c r="R42" s="10">
        <v>721.051605803203</v>
      </c>
      <c r="S42" s="10">
        <v>773.825283944471</v>
      </c>
      <c r="T42" s="10">
        <v>828.907698764577</v>
      </c>
      <c r="U42" s="10">
        <v>868.859410100514</v>
      </c>
      <c r="V42" s="10">
        <v>890.8154846138909</v>
      </c>
      <c r="W42" s="16">
        <f t="shared" si="0"/>
        <v>1004.5029736423999</v>
      </c>
      <c r="X42" s="10">
        <v>306.133268142031</v>
      </c>
      <c r="Y42" s="10">
        <v>320.791283932671</v>
      </c>
      <c r="Z42" s="10">
        <v>317.918025842486</v>
      </c>
      <c r="AA42" s="10">
        <v>341.044018624301</v>
      </c>
      <c r="AB42" s="10">
        <v>356.602249030035</v>
      </c>
      <c r="AC42" s="10">
        <v>505.164620055415</v>
      </c>
      <c r="AD42" s="10">
        <v>561.185859948702</v>
      </c>
      <c r="AE42" s="15">
        <v>11.9325551139898</v>
      </c>
      <c r="AF42" s="10">
        <v>12.4672238265683</v>
      </c>
      <c r="AG42" s="10">
        <v>12.979857233834</v>
      </c>
      <c r="AH42" s="10">
        <v>13.4493161361907</v>
      </c>
      <c r="AI42" s="10">
        <v>13.4658726566841</v>
      </c>
      <c r="AJ42" s="10">
        <v>14.7591724063054</v>
      </c>
      <c r="AK42" s="16">
        <v>15.2541215160645</v>
      </c>
    </row>
    <row r="43" spans="1:37" ht="9" customHeight="1">
      <c r="A43" s="3"/>
      <c r="B43" s="3"/>
      <c r="C43" s="9"/>
      <c r="D43" s="10"/>
      <c r="E43" s="10"/>
      <c r="F43" s="10"/>
      <c r="G43" s="10"/>
      <c r="H43" s="10"/>
      <c r="I43" s="16"/>
      <c r="J43" s="10"/>
      <c r="K43" s="10"/>
      <c r="L43" s="10"/>
      <c r="M43" s="10"/>
      <c r="N43" s="10"/>
      <c r="O43" s="10"/>
      <c r="P43" s="16"/>
      <c r="Q43" s="10"/>
      <c r="R43" s="10"/>
      <c r="S43" s="10"/>
      <c r="T43" s="10"/>
      <c r="U43" s="10"/>
      <c r="V43" s="10"/>
      <c r="W43" s="16"/>
      <c r="X43" s="10"/>
      <c r="Y43" s="10"/>
      <c r="Z43" s="10"/>
      <c r="AA43" s="10"/>
      <c r="AB43" s="10"/>
      <c r="AC43" s="10"/>
      <c r="AD43" s="10"/>
      <c r="AE43" s="15"/>
      <c r="AF43" s="10"/>
      <c r="AG43" s="10"/>
      <c r="AH43" s="10"/>
      <c r="AI43" s="10"/>
      <c r="AJ43" s="10"/>
      <c r="AK43" s="16"/>
    </row>
    <row r="44" spans="1:37" ht="9" customHeight="1">
      <c r="A44" s="3"/>
      <c r="B44" s="3" t="s">
        <v>74</v>
      </c>
      <c r="C44" s="9">
        <v>42865.96806226932</v>
      </c>
      <c r="D44" s="10">
        <v>45536.22274076901</v>
      </c>
      <c r="E44" s="10">
        <v>48244.94662819696</v>
      </c>
      <c r="F44" s="10">
        <v>51506.048253774425</v>
      </c>
      <c r="G44" s="10">
        <v>55830.54421867851</v>
      </c>
      <c r="H44" s="10">
        <v>61648.511200226516</v>
      </c>
      <c r="I44" s="16">
        <f>SUM(I7:I42)</f>
        <v>62419.39718115647</v>
      </c>
      <c r="J44" s="10">
        <v>21746.477806491905</v>
      </c>
      <c r="K44" s="10">
        <v>23071.260223271936</v>
      </c>
      <c r="L44" s="10">
        <v>24256.680913591066</v>
      </c>
      <c r="M44" s="10">
        <v>25642.76358679165</v>
      </c>
      <c r="N44" s="10">
        <v>28024.909815599447</v>
      </c>
      <c r="O44" s="10">
        <v>32208.02135246458</v>
      </c>
      <c r="P44" s="16">
        <f>SUM(P7:P42)</f>
        <v>31890.462248019558</v>
      </c>
      <c r="Q44" s="10">
        <v>21119.490255777415</v>
      </c>
      <c r="R44" s="10">
        <v>22464.962517497104</v>
      </c>
      <c r="S44" s="10">
        <v>23988.265714605917</v>
      </c>
      <c r="T44" s="10">
        <v>25863.284666982723</v>
      </c>
      <c r="U44" s="10">
        <v>27805.634403079075</v>
      </c>
      <c r="V44" s="10">
        <v>29440.48984776194</v>
      </c>
      <c r="W44" s="16">
        <f>SUM(W7:W42)</f>
        <v>30528.9349331369</v>
      </c>
      <c r="X44" s="10">
        <v>10287.24725838684</v>
      </c>
      <c r="Y44" s="10">
        <v>10857.806616164746</v>
      </c>
      <c r="Z44" s="10">
        <v>10957.991380594649</v>
      </c>
      <c r="AA44" s="10">
        <v>11874.812134722277</v>
      </c>
      <c r="AB44" s="10">
        <v>12771.703758365318</v>
      </c>
      <c r="AC44" s="10">
        <v>17571.673131707732</v>
      </c>
      <c r="AD44" s="16">
        <f>SUM(AD7:AD42)</f>
        <v>18191.840886467155</v>
      </c>
      <c r="AE44" s="15">
        <v>387.05467521492113</v>
      </c>
      <c r="AF44" s="10">
        <v>396.78565644867206</v>
      </c>
      <c r="AG44" s="10">
        <v>412.09260305741475</v>
      </c>
      <c r="AH44" s="10">
        <v>429.8358354638025</v>
      </c>
      <c r="AI44" s="10">
        <v>442.06371209781423</v>
      </c>
      <c r="AJ44" s="10">
        <v>458.5534097902948</v>
      </c>
      <c r="AK44" s="16">
        <f>SUM(AK7:AK42)</f>
        <v>452.88653739219507</v>
      </c>
    </row>
    <row r="45" spans="3:35" ht="9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3:37" ht="9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8:256" ht="9" customHeight="1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3" ht="9" customHeight="1">
      <c r="A48" s="12" t="s">
        <v>95</v>
      </c>
      <c r="C48" s="13"/>
    </row>
    <row r="49" ht="9" customHeight="1">
      <c r="A49" s="12" t="s">
        <v>93</v>
      </c>
    </row>
    <row r="50" spans="1:9" ht="9" customHeight="1">
      <c r="A50" s="12" t="s">
        <v>102</v>
      </c>
      <c r="H50" s="13"/>
      <c r="I50" s="13"/>
    </row>
    <row r="51" ht="9" customHeight="1">
      <c r="A51" s="12" t="s">
        <v>94</v>
      </c>
    </row>
    <row r="52" ht="9" customHeight="1">
      <c r="A52" s="8" t="s">
        <v>96</v>
      </c>
    </row>
    <row r="53" ht="9" customHeight="1">
      <c r="A53" s="8" t="s">
        <v>103</v>
      </c>
    </row>
  </sheetData>
  <mergeCells count="15">
    <mergeCell ref="AE2:AI2"/>
    <mergeCell ref="C3:G3"/>
    <mergeCell ref="J3:N3"/>
    <mergeCell ref="Q3:U3"/>
    <mergeCell ref="X3:AB3"/>
    <mergeCell ref="AE3:AI3"/>
    <mergeCell ref="C2:G2"/>
    <mergeCell ref="J2:N2"/>
    <mergeCell ref="Q2:U2"/>
    <mergeCell ref="X2:AB2"/>
    <mergeCell ref="AE5:AI5"/>
    <mergeCell ref="C5:G5"/>
    <mergeCell ref="J5:N5"/>
    <mergeCell ref="Q5:U5"/>
    <mergeCell ref="X5:A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E47" sqref="E47"/>
    </sheetView>
  </sheetViews>
  <sheetFormatPr defaultColWidth="9.140625" defaultRowHeight="9" customHeight="1"/>
  <cols>
    <col min="1" max="1" width="9.140625" style="8" customWidth="1"/>
    <col min="2" max="2" width="20.28125" style="8" customWidth="1"/>
    <col min="3" max="7" width="9.140625" style="8" customWidth="1"/>
    <col min="8" max="8" width="10.00390625" style="8" bestFit="1" customWidth="1"/>
    <col min="9" max="9" width="10.00390625" style="8" customWidth="1"/>
    <col min="10" max="16384" width="9.140625" style="8" customWidth="1"/>
  </cols>
  <sheetData>
    <row r="1" spans="1:37" ht="9" customHeight="1">
      <c r="A1" s="24" t="s">
        <v>85</v>
      </c>
      <c r="B1" s="25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4.25" customHeight="1">
      <c r="A2" s="1" t="s">
        <v>1</v>
      </c>
      <c r="B2" s="2"/>
      <c r="C2" s="38" t="s">
        <v>75</v>
      </c>
      <c r="D2" s="39"/>
      <c r="E2" s="39"/>
      <c r="F2" s="39"/>
      <c r="G2" s="39"/>
      <c r="H2" s="5"/>
      <c r="I2" s="29"/>
      <c r="J2" s="39" t="s">
        <v>79</v>
      </c>
      <c r="K2" s="39"/>
      <c r="L2" s="39"/>
      <c r="M2" s="39"/>
      <c r="N2" s="39"/>
      <c r="O2" s="5"/>
      <c r="P2" s="29"/>
      <c r="Q2" s="39" t="s">
        <v>81</v>
      </c>
      <c r="R2" s="39"/>
      <c r="S2" s="39"/>
      <c r="T2" s="39"/>
      <c r="U2" s="39"/>
      <c r="V2" s="5"/>
      <c r="W2" s="29"/>
      <c r="X2" s="39" t="s">
        <v>82</v>
      </c>
      <c r="Y2" s="39"/>
      <c r="Z2" s="39"/>
      <c r="AA2" s="39"/>
      <c r="AB2" s="39"/>
      <c r="AC2" s="5"/>
      <c r="AD2" s="5"/>
      <c r="AE2" s="36" t="s">
        <v>90</v>
      </c>
      <c r="AF2" s="37"/>
      <c r="AG2" s="37"/>
      <c r="AH2" s="37"/>
      <c r="AI2" s="37"/>
      <c r="AJ2" s="20"/>
      <c r="AK2" s="17"/>
    </row>
    <row r="3" spans="1:37" ht="12.75" customHeight="1">
      <c r="A3" s="1"/>
      <c r="B3" s="2"/>
      <c r="C3" s="38" t="s">
        <v>76</v>
      </c>
      <c r="D3" s="39"/>
      <c r="E3" s="39"/>
      <c r="F3" s="39"/>
      <c r="G3" s="39"/>
      <c r="H3" s="5"/>
      <c r="I3" s="30"/>
      <c r="J3" s="39" t="s">
        <v>80</v>
      </c>
      <c r="K3" s="39"/>
      <c r="L3" s="39"/>
      <c r="M3" s="39"/>
      <c r="N3" s="39"/>
      <c r="O3" s="5"/>
      <c r="P3" s="30"/>
      <c r="Q3" s="39" t="s">
        <v>76</v>
      </c>
      <c r="R3" s="39"/>
      <c r="S3" s="39"/>
      <c r="T3" s="39"/>
      <c r="U3" s="39"/>
      <c r="V3" s="5"/>
      <c r="W3" s="30"/>
      <c r="X3" s="39"/>
      <c r="Y3" s="39"/>
      <c r="Z3" s="39"/>
      <c r="AA3" s="39"/>
      <c r="AB3" s="39"/>
      <c r="AC3" s="5"/>
      <c r="AD3" s="5"/>
      <c r="AE3" s="38" t="s">
        <v>91</v>
      </c>
      <c r="AF3" s="39"/>
      <c r="AG3" s="39"/>
      <c r="AH3" s="39"/>
      <c r="AI3" s="39"/>
      <c r="AK3" s="11"/>
    </row>
    <row r="4" spans="1:37" ht="12.75" customHeight="1">
      <c r="A4" s="1"/>
      <c r="B4" s="2"/>
      <c r="C4" s="21">
        <v>1996</v>
      </c>
      <c r="D4" s="19">
        <v>1997</v>
      </c>
      <c r="E4" s="19">
        <v>1998</v>
      </c>
      <c r="F4" s="19">
        <v>1999</v>
      </c>
      <c r="G4" s="19">
        <v>2000</v>
      </c>
      <c r="H4" s="19">
        <v>2001</v>
      </c>
      <c r="I4" s="31">
        <v>2002</v>
      </c>
      <c r="J4" s="19">
        <v>1996</v>
      </c>
      <c r="K4" s="19">
        <v>1997</v>
      </c>
      <c r="L4" s="19">
        <v>1998</v>
      </c>
      <c r="M4" s="19">
        <v>1999</v>
      </c>
      <c r="N4" s="19">
        <v>2000</v>
      </c>
      <c r="O4" s="19">
        <v>2001</v>
      </c>
      <c r="P4" s="31">
        <v>2002</v>
      </c>
      <c r="Q4" s="19">
        <v>1996</v>
      </c>
      <c r="R4" s="19">
        <v>1997</v>
      </c>
      <c r="S4" s="19">
        <v>1998</v>
      </c>
      <c r="T4" s="19">
        <v>1999</v>
      </c>
      <c r="U4" s="19">
        <v>2000</v>
      </c>
      <c r="V4" s="19">
        <v>2001</v>
      </c>
      <c r="W4" s="31">
        <v>2002</v>
      </c>
      <c r="X4" s="19">
        <v>1996</v>
      </c>
      <c r="Y4" s="19">
        <v>1997</v>
      </c>
      <c r="Z4" s="19">
        <v>1998</v>
      </c>
      <c r="AA4" s="19">
        <v>1999</v>
      </c>
      <c r="AB4" s="19">
        <v>2000</v>
      </c>
      <c r="AC4" s="19">
        <v>2001</v>
      </c>
      <c r="AD4" s="31">
        <v>2002</v>
      </c>
      <c r="AE4" s="21">
        <v>1996</v>
      </c>
      <c r="AF4" s="19">
        <v>1997</v>
      </c>
      <c r="AG4" s="19">
        <v>1998</v>
      </c>
      <c r="AH4" s="19">
        <v>1999</v>
      </c>
      <c r="AI4" s="19">
        <v>2000</v>
      </c>
      <c r="AJ4" s="18">
        <v>2001</v>
      </c>
      <c r="AK4" s="31">
        <v>2002</v>
      </c>
    </row>
    <row r="5" spans="1:37" ht="9" customHeight="1">
      <c r="A5" s="4"/>
      <c r="B5" s="6"/>
      <c r="C5" s="34" t="s">
        <v>77</v>
      </c>
      <c r="D5" s="35"/>
      <c r="E5" s="35"/>
      <c r="F5" s="35"/>
      <c r="G5" s="35"/>
      <c r="H5" s="22"/>
      <c r="I5" s="32"/>
      <c r="J5" s="35" t="s">
        <v>77</v>
      </c>
      <c r="K5" s="35"/>
      <c r="L5" s="35"/>
      <c r="M5" s="35"/>
      <c r="N5" s="35"/>
      <c r="O5" s="22"/>
      <c r="P5" s="32"/>
      <c r="Q5" s="35" t="s">
        <v>77</v>
      </c>
      <c r="R5" s="35"/>
      <c r="S5" s="35"/>
      <c r="T5" s="35"/>
      <c r="U5" s="35"/>
      <c r="V5" s="22"/>
      <c r="W5" s="32"/>
      <c r="X5" s="35" t="s">
        <v>77</v>
      </c>
      <c r="Y5" s="35"/>
      <c r="Z5" s="35"/>
      <c r="AA5" s="35"/>
      <c r="AB5" s="35"/>
      <c r="AC5" s="22"/>
      <c r="AD5" s="22"/>
      <c r="AE5" s="34" t="s">
        <v>78</v>
      </c>
      <c r="AF5" s="35"/>
      <c r="AG5" s="35"/>
      <c r="AH5" s="35"/>
      <c r="AI5" s="35"/>
      <c r="AJ5" s="23"/>
      <c r="AK5" s="28"/>
    </row>
    <row r="6" spans="1:37" ht="9" customHeight="1">
      <c r="A6" s="3"/>
      <c r="B6" s="3"/>
      <c r="C6" s="7"/>
      <c r="I6" s="11"/>
      <c r="P6" s="11"/>
      <c r="W6" s="11"/>
      <c r="AE6" s="14"/>
      <c r="AK6" s="11"/>
    </row>
    <row r="7" spans="1:37" ht="9" customHeight="1">
      <c r="A7" s="3" t="s">
        <v>2</v>
      </c>
      <c r="B7" s="3" t="s">
        <v>3</v>
      </c>
      <c r="C7" s="9">
        <v>3183.54342576231</v>
      </c>
      <c r="D7" s="10">
        <v>3403.3051166139</v>
      </c>
      <c r="E7" s="10">
        <v>3148.85250854817</v>
      </c>
      <c r="F7" s="10">
        <v>2964.30249752226</v>
      </c>
      <c r="G7" s="10">
        <v>3193.47720145732</v>
      </c>
      <c r="H7" s="10">
        <v>3161.18895356278</v>
      </c>
      <c r="I7" s="16">
        <v>3100.73123049447</v>
      </c>
      <c r="J7" s="10">
        <v>1691.61965553154</v>
      </c>
      <c r="K7" s="10">
        <v>1750.88341807258</v>
      </c>
      <c r="L7" s="10">
        <v>1750.82721275204</v>
      </c>
      <c r="M7" s="10">
        <v>1675.47317382958</v>
      </c>
      <c r="N7" s="10">
        <v>1760.76433934798</v>
      </c>
      <c r="O7" s="10">
        <v>1885.07771417204</v>
      </c>
      <c r="P7" s="16">
        <v>1979.19215709855</v>
      </c>
      <c r="Q7" s="10">
        <v>1491.92377023076</v>
      </c>
      <c r="R7" s="10">
        <v>1652.42169854132</v>
      </c>
      <c r="S7" s="10">
        <v>1398.02529579612</v>
      </c>
      <c r="T7" s="10">
        <v>1288.82932369268</v>
      </c>
      <c r="U7" s="10">
        <v>1432.71286210934</v>
      </c>
      <c r="V7" s="10">
        <v>1276.1112393907401</v>
      </c>
      <c r="W7" s="16">
        <f>I7-P7</f>
        <v>1121.5390733959198</v>
      </c>
      <c r="X7" s="10">
        <v>166.622718593465</v>
      </c>
      <c r="Y7" s="10">
        <v>169.186349290407</v>
      </c>
      <c r="Z7" s="10">
        <v>171.599987324377</v>
      </c>
      <c r="AA7" s="10">
        <v>177.168626111208</v>
      </c>
      <c r="AB7" s="10">
        <v>184.502745922594</v>
      </c>
      <c r="AC7" s="10">
        <v>241.483289487896</v>
      </c>
      <c r="AD7" s="10">
        <v>276.522516171941</v>
      </c>
      <c r="AE7" s="15">
        <v>8.24296958933604</v>
      </c>
      <c r="AF7" s="10">
        <v>8.24599568833484</v>
      </c>
      <c r="AG7" s="10">
        <v>8.43055117162396</v>
      </c>
      <c r="AH7" s="10">
        <v>8.50431323497993</v>
      </c>
      <c r="AI7" s="10">
        <v>8.48632355138374</v>
      </c>
      <c r="AJ7" s="10">
        <v>8.11227840825167</v>
      </c>
      <c r="AK7" s="16">
        <v>8.67748208306098</v>
      </c>
    </row>
    <row r="8" spans="1:37" ht="9" customHeight="1">
      <c r="A8" s="3" t="s">
        <v>4</v>
      </c>
      <c r="B8" s="3" t="s">
        <v>5</v>
      </c>
      <c r="C8" s="9">
        <v>0.147598574151696</v>
      </c>
      <c r="D8" s="10">
        <v>0.160019223736676</v>
      </c>
      <c r="E8" s="10">
        <v>0.175066531934361</v>
      </c>
      <c r="F8" s="10">
        <v>0.186123329593803</v>
      </c>
      <c r="G8" s="10">
        <v>0.182201190464432</v>
      </c>
      <c r="H8" s="10">
        <v>0.1933</v>
      </c>
      <c r="I8" s="16">
        <v>0.174</v>
      </c>
      <c r="J8" s="10">
        <v>0.0606102578594817</v>
      </c>
      <c r="K8" s="10">
        <v>0.0652050021899699</v>
      </c>
      <c r="L8" s="10">
        <v>0.0663375952801183</v>
      </c>
      <c r="M8" s="10">
        <v>0.0727378529447046</v>
      </c>
      <c r="N8" s="10">
        <v>0.0852173865381588</v>
      </c>
      <c r="O8" s="10">
        <v>0.0881</v>
      </c>
      <c r="P8" s="16">
        <v>0.080201627</v>
      </c>
      <c r="Q8" s="10">
        <v>0.0869883162922145</v>
      </c>
      <c r="R8" s="10">
        <v>0.0948142215467056</v>
      </c>
      <c r="S8" s="10">
        <v>0.108728936654243</v>
      </c>
      <c r="T8" s="10">
        <v>0.113385476649098</v>
      </c>
      <c r="U8" s="10">
        <v>0.0969838039262728</v>
      </c>
      <c r="V8" s="10">
        <v>0.1052</v>
      </c>
      <c r="W8" s="16">
        <f aca="true" t="shared" si="0" ref="W8:W42">I8-P8</f>
        <v>0.09379837299999999</v>
      </c>
      <c r="X8" s="10">
        <v>0.234631765274954</v>
      </c>
      <c r="Y8" s="10">
        <v>0.262290100650323</v>
      </c>
      <c r="Z8" s="10">
        <v>0.251529481136463</v>
      </c>
      <c r="AA8" s="10">
        <v>0.272702775532201</v>
      </c>
      <c r="AB8" s="10">
        <v>0.254917811910536</v>
      </c>
      <c r="AC8" s="10">
        <v>0.2312</v>
      </c>
      <c r="AD8" s="10">
        <v>0.2105</v>
      </c>
      <c r="AE8" s="15">
        <v>0.0073490813648294</v>
      </c>
      <c r="AF8" s="10">
        <v>0.00800323362974939</v>
      </c>
      <c r="AG8" s="10">
        <v>0.00800323362974939</v>
      </c>
      <c r="AH8" s="10">
        <v>0.00800323362974939</v>
      </c>
      <c r="AI8" s="10">
        <v>0.00711398544866613</v>
      </c>
      <c r="AJ8" s="10">
        <v>0.00415</v>
      </c>
      <c r="AK8" s="16">
        <v>0.00376</v>
      </c>
    </row>
    <row r="9" spans="1:37" ht="9" customHeight="1">
      <c r="A9" s="3" t="s">
        <v>6</v>
      </c>
      <c r="B9" s="3" t="s">
        <v>7</v>
      </c>
      <c r="C9" s="9">
        <v>552.371930829489</v>
      </c>
      <c r="D9" s="10">
        <v>542.827326765941</v>
      </c>
      <c r="E9" s="10">
        <v>380.201537858279</v>
      </c>
      <c r="F9" s="10">
        <v>366.577886804026</v>
      </c>
      <c r="G9" s="10">
        <v>482.928964943844</v>
      </c>
      <c r="H9" s="10">
        <v>821.5530697395042</v>
      </c>
      <c r="I9" s="16">
        <v>904.7168898734147</v>
      </c>
      <c r="J9" s="10">
        <v>95.4766522160429</v>
      </c>
      <c r="K9" s="10">
        <v>95.6912124730427</v>
      </c>
      <c r="L9" s="10">
        <v>82.6286343620113</v>
      </c>
      <c r="M9" s="10">
        <v>85.8410297663215</v>
      </c>
      <c r="N9" s="10">
        <v>91.7501113422978</v>
      </c>
      <c r="O9" s="10">
        <v>222.55437230947382</v>
      </c>
      <c r="P9" s="16">
        <v>249.67004733559872</v>
      </c>
      <c r="Q9" s="10">
        <v>456.895278613446</v>
      </c>
      <c r="R9" s="10">
        <v>447.136114292898</v>
      </c>
      <c r="S9" s="10">
        <v>297.572903496268</v>
      </c>
      <c r="T9" s="10">
        <v>280.736857037705</v>
      </c>
      <c r="U9" s="10">
        <v>391.178853601546</v>
      </c>
      <c r="V9" s="10">
        <v>598.9986974300303</v>
      </c>
      <c r="W9" s="16">
        <f t="shared" si="0"/>
        <v>655.046842537816</v>
      </c>
      <c r="X9" s="10">
        <v>48.0776713413101</v>
      </c>
      <c r="Y9" s="10">
        <v>46.1676150580074</v>
      </c>
      <c r="Z9" s="10">
        <v>42.9903294943028</v>
      </c>
      <c r="AA9" s="10">
        <v>42.6964433118891</v>
      </c>
      <c r="AB9" s="10">
        <v>36.1939803909911</v>
      </c>
      <c r="AC9" s="10">
        <v>97.19148617063415</v>
      </c>
      <c r="AD9" s="10">
        <v>127.67904430379733</v>
      </c>
      <c r="AE9" s="15">
        <v>0.987981925475692</v>
      </c>
      <c r="AF9" s="10">
        <v>0.876489844835498</v>
      </c>
      <c r="AG9" s="10">
        <v>0.85058964955727</v>
      </c>
      <c r="AH9" s="10">
        <v>0.794735290891932</v>
      </c>
      <c r="AI9" s="10">
        <v>0.665018554268047</v>
      </c>
      <c r="AJ9" s="10">
        <v>1.308711947971109</v>
      </c>
      <c r="AK9" s="16">
        <v>1.6619169196265864</v>
      </c>
    </row>
    <row r="10" spans="1:37" ht="9" customHeight="1">
      <c r="A10" s="3" t="s">
        <v>8</v>
      </c>
      <c r="B10" s="3" t="s">
        <v>9</v>
      </c>
      <c r="C10" s="9">
        <v>77.398466031981</v>
      </c>
      <c r="D10" s="10">
        <v>95.0375611453275</v>
      </c>
      <c r="E10" s="10">
        <v>87.2029768931717</v>
      </c>
      <c r="F10" s="10">
        <v>99.7184418547051</v>
      </c>
      <c r="G10" s="10">
        <v>85.4161886134994</v>
      </c>
      <c r="H10" s="10" t="s">
        <v>99</v>
      </c>
      <c r="I10" s="16" t="s">
        <v>99</v>
      </c>
      <c r="J10" s="10">
        <v>42.8387032142183</v>
      </c>
      <c r="K10" s="10">
        <v>48.1366053059432</v>
      </c>
      <c r="L10" s="10">
        <v>45.574624237215</v>
      </c>
      <c r="M10" s="10">
        <v>50.6093596574531</v>
      </c>
      <c r="N10" s="10">
        <v>45.1672935950462</v>
      </c>
      <c r="O10" s="10" t="s">
        <v>99</v>
      </c>
      <c r="P10" s="16" t="s">
        <v>99</v>
      </c>
      <c r="Q10" s="10">
        <v>34.5597628177626</v>
      </c>
      <c r="R10" s="10">
        <v>46.9009558393844</v>
      </c>
      <c r="S10" s="10">
        <v>41.6283526559567</v>
      </c>
      <c r="T10" s="10">
        <v>49.109082197252</v>
      </c>
      <c r="U10" s="10">
        <v>40.2488950184532</v>
      </c>
      <c r="V10" s="10" t="s">
        <v>99</v>
      </c>
      <c r="W10" s="16" t="s">
        <v>99</v>
      </c>
      <c r="X10" s="10">
        <v>8.03827352446569</v>
      </c>
      <c r="Y10" s="10">
        <v>9.56285239336817</v>
      </c>
      <c r="Z10" s="10">
        <v>8.75879789986603</v>
      </c>
      <c r="AA10" s="10">
        <v>8.6015907718201</v>
      </c>
      <c r="AB10" s="10">
        <v>7.2956245552797</v>
      </c>
      <c r="AC10" s="10" t="s">
        <v>99</v>
      </c>
      <c r="AD10" s="10" t="s">
        <v>99</v>
      </c>
      <c r="AE10" s="15">
        <v>0.233358396688147</v>
      </c>
      <c r="AF10" s="10">
        <v>0.272301308595031</v>
      </c>
      <c r="AG10" s="10">
        <v>0.254529896965896</v>
      </c>
      <c r="AH10" s="10">
        <v>0.240044393632189</v>
      </c>
      <c r="AI10" s="10">
        <v>0.196735943063722</v>
      </c>
      <c r="AJ10" s="10" t="s">
        <v>99</v>
      </c>
      <c r="AK10" s="16" t="s">
        <v>99</v>
      </c>
    </row>
    <row r="11" spans="1:37" ht="9" customHeight="1">
      <c r="A11" s="3" t="s">
        <v>10</v>
      </c>
      <c r="B11" s="3" t="s">
        <v>11</v>
      </c>
      <c r="C11" s="9">
        <v>6280.57159037947</v>
      </c>
      <c r="D11" s="10">
        <v>6526.53965953223</v>
      </c>
      <c r="E11" s="10">
        <v>6281.20699204582</v>
      </c>
      <c r="F11" s="10">
        <v>5993.15654993105</v>
      </c>
      <c r="G11" s="10">
        <v>6334.15131026642</v>
      </c>
      <c r="H11" s="10">
        <v>6304.33252548734</v>
      </c>
      <c r="I11" s="16">
        <v>6038.96204651436</v>
      </c>
      <c r="J11" s="10">
        <v>4993.21058516673</v>
      </c>
      <c r="K11" s="10">
        <v>5185.00268259635</v>
      </c>
      <c r="L11" s="10">
        <v>4922.22456752012</v>
      </c>
      <c r="M11" s="10">
        <v>4655.00923731927</v>
      </c>
      <c r="N11" s="10">
        <v>4978.17069758058</v>
      </c>
      <c r="O11" s="10">
        <v>5140.99675590506</v>
      </c>
      <c r="P11" s="16">
        <v>4781.13174415253</v>
      </c>
      <c r="Q11" s="10">
        <v>1287.36100521274</v>
      </c>
      <c r="R11" s="10">
        <v>1341.53697693588</v>
      </c>
      <c r="S11" s="10">
        <v>1358.98242452571</v>
      </c>
      <c r="T11" s="10">
        <v>1338.14731261179</v>
      </c>
      <c r="U11" s="10">
        <v>1355.98061268585</v>
      </c>
      <c r="V11" s="10">
        <v>1163.3357695822797</v>
      </c>
      <c r="W11" s="16">
        <f t="shared" si="0"/>
        <v>1257.83030236183</v>
      </c>
      <c r="X11" s="10">
        <v>489.815505431759</v>
      </c>
      <c r="Y11" s="10">
        <v>510.334229814721</v>
      </c>
      <c r="Z11" s="10">
        <v>509.158972063751</v>
      </c>
      <c r="AA11" s="10">
        <v>514.502476214781</v>
      </c>
      <c r="AB11" s="10">
        <v>536.921882560901</v>
      </c>
      <c r="AC11" s="10">
        <v>658.417734233132</v>
      </c>
      <c r="AD11" s="10">
        <v>672.992278100766</v>
      </c>
      <c r="AE11" s="15">
        <v>18.0441477739387</v>
      </c>
      <c r="AF11" s="10">
        <v>18.1213373822945</v>
      </c>
      <c r="AG11" s="10">
        <v>18.317184507864</v>
      </c>
      <c r="AH11" s="10">
        <v>17.7996050643286</v>
      </c>
      <c r="AI11" s="10">
        <v>17.9830779712049</v>
      </c>
      <c r="AJ11" s="10">
        <v>17.0555806494569</v>
      </c>
      <c r="AK11" s="16">
        <v>16.8999231984917</v>
      </c>
    </row>
    <row r="12" spans="1:37" ht="9" customHeight="1">
      <c r="A12" s="3" t="s">
        <v>12</v>
      </c>
      <c r="B12" s="3" t="s">
        <v>13</v>
      </c>
      <c r="C12" s="9">
        <v>1263.43709508805</v>
      </c>
      <c r="D12" s="10">
        <v>1305.22835091898</v>
      </c>
      <c r="E12" s="10">
        <v>1372.91485243391</v>
      </c>
      <c r="F12" s="10">
        <v>1374.50454680236</v>
      </c>
      <c r="G12" s="10">
        <v>1509.01411385342</v>
      </c>
      <c r="H12" s="10">
        <v>1494.46933093336</v>
      </c>
      <c r="I12" s="16">
        <v>1523.8831391066499</v>
      </c>
      <c r="J12" s="10">
        <v>911.227308443677</v>
      </c>
      <c r="K12" s="10">
        <v>955.384026496753</v>
      </c>
      <c r="L12" s="10">
        <v>1003.29442691364</v>
      </c>
      <c r="M12" s="10">
        <v>976.274168842421</v>
      </c>
      <c r="N12" s="10">
        <v>1076.78985603111</v>
      </c>
      <c r="O12" s="10">
        <v>1097.68780212142</v>
      </c>
      <c r="P12" s="16">
        <v>1130.55589347732</v>
      </c>
      <c r="Q12" s="10">
        <v>352.209786644375</v>
      </c>
      <c r="R12" s="10">
        <v>349.844324422222</v>
      </c>
      <c r="S12" s="10">
        <v>369.620425520272</v>
      </c>
      <c r="T12" s="10">
        <v>398.230377959937</v>
      </c>
      <c r="U12" s="10">
        <v>432.224257822308</v>
      </c>
      <c r="V12" s="10">
        <v>396.78152881194</v>
      </c>
      <c r="W12" s="16">
        <f t="shared" si="0"/>
        <v>393.3272456293298</v>
      </c>
      <c r="X12" s="10">
        <v>195.970793865397</v>
      </c>
      <c r="Y12" s="10">
        <v>194.620310948534</v>
      </c>
      <c r="Z12" s="10">
        <v>184.473731931723</v>
      </c>
      <c r="AA12" s="10">
        <v>194.745392980031</v>
      </c>
      <c r="AB12" s="10">
        <v>209.194021266274</v>
      </c>
      <c r="AC12" s="10">
        <v>258.136836412045</v>
      </c>
      <c r="AD12" s="10">
        <v>249.308741353705</v>
      </c>
      <c r="AE12" s="15">
        <v>7.81766534056761</v>
      </c>
      <c r="AF12" s="10">
        <v>7.74867306491274</v>
      </c>
      <c r="AG12" s="10">
        <v>7.6479525706779</v>
      </c>
      <c r="AH12" s="10">
        <v>7.60900945039806</v>
      </c>
      <c r="AI12" s="10">
        <v>7.65098199313062</v>
      </c>
      <c r="AJ12" s="10">
        <v>7.15467744883799</v>
      </c>
      <c r="AK12" s="16">
        <v>6.70020872096544</v>
      </c>
    </row>
    <row r="13" spans="1:37" ht="9" customHeight="1">
      <c r="A13" s="3" t="s">
        <v>14</v>
      </c>
      <c r="B13" s="3" t="s">
        <v>15</v>
      </c>
      <c r="C13" s="9">
        <v>437.84938665766</v>
      </c>
      <c r="D13" s="10">
        <v>463.956549420528</v>
      </c>
      <c r="E13" s="10">
        <v>517.038512027518</v>
      </c>
      <c r="F13" s="10">
        <v>529.74774582357</v>
      </c>
      <c r="G13" s="10">
        <v>590.834192889374</v>
      </c>
      <c r="H13" s="10">
        <v>793.136203461961</v>
      </c>
      <c r="I13" s="16">
        <v>717.2943</v>
      </c>
      <c r="J13" s="10">
        <v>285.625149630689</v>
      </c>
      <c r="K13" s="10">
        <v>299.405657794867</v>
      </c>
      <c r="L13" s="10">
        <v>331.540353247153</v>
      </c>
      <c r="M13" s="10">
        <v>343.78558227874</v>
      </c>
      <c r="N13" s="10">
        <v>397.816383252106</v>
      </c>
      <c r="O13" s="10">
        <v>539.4183417128841</v>
      </c>
      <c r="P13" s="16">
        <v>486.480243163</v>
      </c>
      <c r="Q13" s="10">
        <v>152.224237026971</v>
      </c>
      <c r="R13" s="10">
        <v>164.550891625661</v>
      </c>
      <c r="S13" s="10">
        <v>185.498158780365</v>
      </c>
      <c r="T13" s="10">
        <v>185.96216354483</v>
      </c>
      <c r="U13" s="10">
        <v>193.017809637268</v>
      </c>
      <c r="V13" s="10">
        <v>253.71786174907697</v>
      </c>
      <c r="W13" s="16">
        <f t="shared" si="0"/>
        <v>230.814056837</v>
      </c>
      <c r="X13" s="10">
        <v>83.4154602991727</v>
      </c>
      <c r="Y13" s="10">
        <v>87.4310839026387</v>
      </c>
      <c r="Z13" s="10">
        <v>96.4347309386448</v>
      </c>
      <c r="AA13" s="10">
        <v>99.2687419708802</v>
      </c>
      <c r="AB13" s="10">
        <v>100.276071196522</v>
      </c>
      <c r="AC13" s="10">
        <v>166.011588477889</v>
      </c>
      <c r="AD13" s="10">
        <v>151.20350000000002</v>
      </c>
      <c r="AE13" s="15">
        <v>2.77970496870406</v>
      </c>
      <c r="AF13" s="10">
        <v>2.78065378466954</v>
      </c>
      <c r="AG13" s="10">
        <v>3.13439346058005</v>
      </c>
      <c r="AH13" s="10">
        <v>3.12557969438544</v>
      </c>
      <c r="AI13" s="10">
        <v>3.02579315382968</v>
      </c>
      <c r="AJ13" s="10">
        <v>4.070371181892</v>
      </c>
      <c r="AK13" s="16">
        <v>3.434014769</v>
      </c>
    </row>
    <row r="14" spans="1:37" ht="9" customHeight="1">
      <c r="A14" s="3" t="s">
        <v>16</v>
      </c>
      <c r="B14" s="3" t="s">
        <v>17</v>
      </c>
      <c r="C14" s="9">
        <v>1342.18600964868</v>
      </c>
      <c r="D14" s="10">
        <v>1346.28926468499</v>
      </c>
      <c r="E14" s="10">
        <v>1482.97452610979</v>
      </c>
      <c r="F14" s="10">
        <v>1459.49147889649</v>
      </c>
      <c r="G14" s="10">
        <v>1543.24760690265</v>
      </c>
      <c r="H14" s="10">
        <v>1526.23600073291</v>
      </c>
      <c r="I14" s="16">
        <v>1515.84655182228</v>
      </c>
      <c r="J14" s="10">
        <v>724.364080203599</v>
      </c>
      <c r="K14" s="10">
        <v>735.957524828947</v>
      </c>
      <c r="L14" s="10">
        <v>814.416137141424</v>
      </c>
      <c r="M14" s="10">
        <v>789.721336661498</v>
      </c>
      <c r="N14" s="10">
        <v>844.113643727584</v>
      </c>
      <c r="O14" s="10">
        <v>873.320056057577</v>
      </c>
      <c r="P14" s="16">
        <v>856.737384204544</v>
      </c>
      <c r="Q14" s="10">
        <v>617.821929445081</v>
      </c>
      <c r="R14" s="10">
        <v>610.331739856046</v>
      </c>
      <c r="S14" s="10">
        <v>668.558388968369</v>
      </c>
      <c r="T14" s="10">
        <v>669.770142234989</v>
      </c>
      <c r="U14" s="10">
        <v>699.133963175069</v>
      </c>
      <c r="V14" s="10">
        <v>652.9159446753331</v>
      </c>
      <c r="W14" s="16">
        <f t="shared" si="0"/>
        <v>659.1091676177359</v>
      </c>
      <c r="X14" s="10">
        <v>302.886789249745</v>
      </c>
      <c r="Y14" s="10">
        <v>317.396862056226</v>
      </c>
      <c r="Z14" s="10">
        <v>331.821883979887</v>
      </c>
      <c r="AA14" s="10">
        <v>331.915653794469</v>
      </c>
      <c r="AB14" s="10">
        <v>351.100063252232</v>
      </c>
      <c r="AC14" s="10">
        <v>402.530582764837</v>
      </c>
      <c r="AD14" s="10">
        <v>410.811240638398</v>
      </c>
      <c r="AE14" s="15">
        <v>10.8858850321508</v>
      </c>
      <c r="AF14" s="10">
        <v>10.5465871432727</v>
      </c>
      <c r="AG14" s="10">
        <v>11.3929113974463</v>
      </c>
      <c r="AH14" s="10">
        <v>10.8876841536182</v>
      </c>
      <c r="AI14" s="10">
        <v>10.923274358429</v>
      </c>
      <c r="AJ14" s="10">
        <v>10.0817866463353</v>
      </c>
      <c r="AK14" s="16">
        <v>9.908552367297041</v>
      </c>
    </row>
    <row r="15" spans="1:37" ht="9" customHeight="1">
      <c r="A15" s="3" t="s">
        <v>18</v>
      </c>
      <c r="B15" s="3" t="s">
        <v>19</v>
      </c>
      <c r="C15" s="9">
        <v>1727.533181952053</v>
      </c>
      <c r="D15" s="10">
        <v>1779.6932298838829</v>
      </c>
      <c r="E15" s="10">
        <v>1785.09409839867</v>
      </c>
      <c r="F15" s="10">
        <v>1511.685313442905</v>
      </c>
      <c r="G15" s="10">
        <v>1954.2169345552059</v>
      </c>
      <c r="H15" s="10">
        <v>2416.3720755167387</v>
      </c>
      <c r="I15" s="16">
        <v>3049.2821769715815</v>
      </c>
      <c r="J15" s="10">
        <v>1181.996937578529</v>
      </c>
      <c r="K15" s="10">
        <v>1183.5056942852</v>
      </c>
      <c r="L15" s="10">
        <v>1209.121349118955</v>
      </c>
      <c r="M15" s="10">
        <v>1040.4993577909909</v>
      </c>
      <c r="N15" s="10">
        <v>1348.719612791959</v>
      </c>
      <c r="O15" s="10">
        <v>1844.3601471249776</v>
      </c>
      <c r="P15" s="16">
        <v>2287.831291659694</v>
      </c>
      <c r="Q15" s="10">
        <v>545.5362443735246</v>
      </c>
      <c r="R15" s="10">
        <v>596.187535598683</v>
      </c>
      <c r="S15" s="10">
        <v>575.972749279714</v>
      </c>
      <c r="T15" s="10">
        <v>471.185955651909</v>
      </c>
      <c r="U15" s="10">
        <v>605.497321763245</v>
      </c>
      <c r="V15" s="10">
        <v>572.0119283917611</v>
      </c>
      <c r="W15" s="16">
        <f t="shared" si="0"/>
        <v>761.4508853118873</v>
      </c>
      <c r="X15" s="10">
        <v>241.5196897099885</v>
      </c>
      <c r="Y15" s="10">
        <v>269.555053792919</v>
      </c>
      <c r="Z15" s="10">
        <v>241.75169637434098</v>
      </c>
      <c r="AA15" s="10">
        <v>223.9428303719431</v>
      </c>
      <c r="AB15" s="10">
        <v>240.69970315676568</v>
      </c>
      <c r="AC15" s="10">
        <v>305.4260502359225</v>
      </c>
      <c r="AD15" s="10">
        <v>372.62771922348645</v>
      </c>
      <c r="AE15" s="15">
        <v>7.119003247003089</v>
      </c>
      <c r="AF15" s="10">
        <v>7.582277600484088</v>
      </c>
      <c r="AG15" s="10">
        <v>7.389344918799956</v>
      </c>
      <c r="AH15" s="10">
        <v>6.394259824532606</v>
      </c>
      <c r="AI15" s="10">
        <v>6.680098464728938</v>
      </c>
      <c r="AJ15" s="10">
        <v>5.58712969640482</v>
      </c>
      <c r="AK15" s="16">
        <v>7.312220250526746</v>
      </c>
    </row>
    <row r="16" spans="1:37" ht="9" customHeight="1">
      <c r="A16" s="3" t="s">
        <v>20</v>
      </c>
      <c r="B16" s="3" t="s">
        <v>21</v>
      </c>
      <c r="C16" s="9" t="s">
        <v>99</v>
      </c>
      <c r="D16" s="10" t="s">
        <v>99</v>
      </c>
      <c r="E16" s="10" t="s">
        <v>99</v>
      </c>
      <c r="F16" s="10" t="s">
        <v>99</v>
      </c>
      <c r="G16" s="10" t="s">
        <v>99</v>
      </c>
      <c r="H16" s="10" t="s">
        <v>99</v>
      </c>
      <c r="I16" s="16" t="s">
        <v>99</v>
      </c>
      <c r="J16" s="10" t="s">
        <v>99</v>
      </c>
      <c r="K16" s="10" t="s">
        <v>99</v>
      </c>
      <c r="L16" s="10" t="s">
        <v>99</v>
      </c>
      <c r="M16" s="10" t="s">
        <v>99</v>
      </c>
      <c r="N16" s="10" t="s">
        <v>99</v>
      </c>
      <c r="O16" s="10" t="s">
        <v>99</v>
      </c>
      <c r="P16" s="16" t="s">
        <v>99</v>
      </c>
      <c r="Q16" s="10" t="s">
        <v>99</v>
      </c>
      <c r="R16" s="10" t="s">
        <v>99</v>
      </c>
      <c r="S16" s="10" t="s">
        <v>99</v>
      </c>
      <c r="T16" s="10" t="s">
        <v>99</v>
      </c>
      <c r="U16" s="10" t="s">
        <v>99</v>
      </c>
      <c r="V16" s="10" t="s">
        <v>99</v>
      </c>
      <c r="W16" s="16" t="s">
        <v>99</v>
      </c>
      <c r="X16" s="10" t="s">
        <v>99</v>
      </c>
      <c r="Y16" s="10" t="s">
        <v>99</v>
      </c>
      <c r="Z16" s="10" t="s">
        <v>99</v>
      </c>
      <c r="AA16" s="10" t="s">
        <v>99</v>
      </c>
      <c r="AB16" s="10" t="s">
        <v>99</v>
      </c>
      <c r="AC16" s="10" t="s">
        <v>99</v>
      </c>
      <c r="AD16" s="10" t="s">
        <v>99</v>
      </c>
      <c r="AE16" s="15" t="s">
        <v>99</v>
      </c>
      <c r="AF16" s="10" t="s">
        <v>99</v>
      </c>
      <c r="AG16" s="10" t="s">
        <v>99</v>
      </c>
      <c r="AH16" s="10" t="s">
        <v>99</v>
      </c>
      <c r="AI16" s="10" t="s">
        <v>99</v>
      </c>
      <c r="AJ16" s="10" t="s">
        <v>99</v>
      </c>
      <c r="AK16" s="16" t="s">
        <v>99</v>
      </c>
    </row>
    <row r="17" spans="1:37" ht="9" customHeight="1">
      <c r="A17" s="3" t="s">
        <v>22</v>
      </c>
      <c r="B17" s="3" t="s">
        <v>23</v>
      </c>
      <c r="C17" s="9">
        <v>1218.53164896622</v>
      </c>
      <c r="D17" s="10">
        <v>1285.17226112821</v>
      </c>
      <c r="E17" s="10">
        <v>1327.86884191166</v>
      </c>
      <c r="F17" s="10">
        <v>1339.98003287475</v>
      </c>
      <c r="G17" s="10">
        <v>1413.50322444789</v>
      </c>
      <c r="H17" s="10">
        <v>1329.94470981662</v>
      </c>
      <c r="I17" s="16">
        <v>1574.84920584479</v>
      </c>
      <c r="J17" s="10">
        <v>753.441699260051</v>
      </c>
      <c r="K17" s="10">
        <v>815.225836695329</v>
      </c>
      <c r="L17" s="10">
        <v>841.205327698991</v>
      </c>
      <c r="M17" s="10">
        <v>842.267972167835</v>
      </c>
      <c r="N17" s="10">
        <v>938.647960349366</v>
      </c>
      <c r="O17" s="10">
        <v>875.886370384082</v>
      </c>
      <c r="P17" s="16">
        <v>1034.508054109455</v>
      </c>
      <c r="Q17" s="10">
        <v>465.089949706172</v>
      </c>
      <c r="R17" s="10">
        <v>469.946424432883</v>
      </c>
      <c r="S17" s="10">
        <v>486.66351421267</v>
      </c>
      <c r="T17" s="10">
        <v>497.712060706913</v>
      </c>
      <c r="U17" s="10">
        <v>474.855264098525</v>
      </c>
      <c r="V17" s="10">
        <v>454.0583394325379</v>
      </c>
      <c r="W17" s="16">
        <f t="shared" si="0"/>
        <v>540.341151735335</v>
      </c>
      <c r="X17" s="10">
        <v>250.405385727257</v>
      </c>
      <c r="Y17" s="10">
        <v>259.776571748991</v>
      </c>
      <c r="Z17" s="10">
        <v>254.286419857252</v>
      </c>
      <c r="AA17" s="10">
        <v>260.665592929948</v>
      </c>
      <c r="AB17" s="10">
        <v>273.021239001347</v>
      </c>
      <c r="AC17" s="10">
        <v>325.314546355617</v>
      </c>
      <c r="AD17" s="10">
        <v>393.093151838115</v>
      </c>
      <c r="AE17" s="15">
        <v>8.13128333471847</v>
      </c>
      <c r="AF17" s="10">
        <v>8.43414583089983</v>
      </c>
      <c r="AG17" s="10">
        <v>8.29095647812403</v>
      </c>
      <c r="AH17" s="10">
        <v>8.27529340805603</v>
      </c>
      <c r="AI17" s="10">
        <v>8.28937717920826</v>
      </c>
      <c r="AJ17" s="10">
        <v>8.45261764918579</v>
      </c>
      <c r="AK17" s="16">
        <v>9.48557639903527</v>
      </c>
    </row>
    <row r="18" spans="1:37" ht="9" customHeight="1">
      <c r="A18" s="3" t="s">
        <v>24</v>
      </c>
      <c r="B18" s="3" t="s">
        <v>25</v>
      </c>
      <c r="C18" s="9">
        <v>325.955307348168</v>
      </c>
      <c r="D18" s="10">
        <v>369.714758227554</v>
      </c>
      <c r="E18" s="10">
        <v>373.424085730769</v>
      </c>
      <c r="F18" s="10">
        <v>369.00900780368</v>
      </c>
      <c r="G18" s="10">
        <v>448.854415407763</v>
      </c>
      <c r="H18" s="10">
        <v>477.7027009875212</v>
      </c>
      <c r="I18" s="16">
        <v>455.706779270102</v>
      </c>
      <c r="J18" s="10">
        <v>239.473079314253</v>
      </c>
      <c r="K18" s="10">
        <v>281.765835157491</v>
      </c>
      <c r="L18" s="10">
        <v>286.651031627208</v>
      </c>
      <c r="M18" s="10">
        <v>284.489370684035</v>
      </c>
      <c r="N18" s="10">
        <v>329.39025552448</v>
      </c>
      <c r="O18" s="10">
        <v>367.4103872754832</v>
      </c>
      <c r="P18" s="16">
        <v>343.88976478666103</v>
      </c>
      <c r="Q18" s="10">
        <v>86.482228033915</v>
      </c>
      <c r="R18" s="10">
        <v>87.9489230700633</v>
      </c>
      <c r="S18" s="10">
        <v>86.7730541035616</v>
      </c>
      <c r="T18" s="10">
        <v>84.5196371196451</v>
      </c>
      <c r="U18" s="10">
        <v>119.464159883283</v>
      </c>
      <c r="V18" s="10">
        <v>110.29231371203804</v>
      </c>
      <c r="W18" s="16">
        <f t="shared" si="0"/>
        <v>111.81701448344097</v>
      </c>
      <c r="X18" s="10">
        <v>54.8612990859261</v>
      </c>
      <c r="Y18" s="10">
        <v>57.5102690956566</v>
      </c>
      <c r="Z18" s="10">
        <v>55.4698881824901</v>
      </c>
      <c r="AA18" s="10">
        <v>59.5680051794767</v>
      </c>
      <c r="AB18" s="10">
        <v>63.7783833429203</v>
      </c>
      <c r="AC18" s="10">
        <v>78.53269078223325</v>
      </c>
      <c r="AD18" s="10">
        <v>80.1612986793545</v>
      </c>
      <c r="AE18" s="15">
        <v>2.0960865781968</v>
      </c>
      <c r="AF18" s="10">
        <v>2.15562843219267</v>
      </c>
      <c r="AG18" s="10">
        <v>2.19386533760564</v>
      </c>
      <c r="AH18" s="10">
        <v>2.06749918367442</v>
      </c>
      <c r="AI18" s="10">
        <v>2.03190365938933</v>
      </c>
      <c r="AJ18" s="10">
        <v>2.043773938937028</v>
      </c>
      <c r="AK18" s="16">
        <v>2.17659876219456</v>
      </c>
    </row>
    <row r="19" spans="1:37" ht="9" customHeight="1">
      <c r="A19" s="3" t="s">
        <v>26</v>
      </c>
      <c r="B19" s="3" t="s">
        <v>27</v>
      </c>
      <c r="C19" s="9">
        <v>2028.91214703243</v>
      </c>
      <c r="D19" s="10">
        <v>2220.9404530837</v>
      </c>
      <c r="E19" s="10">
        <v>2385.92915680025</v>
      </c>
      <c r="F19" s="10">
        <v>2423.34441850611</v>
      </c>
      <c r="G19" s="10">
        <v>2560.00031207379</v>
      </c>
      <c r="H19" s="10">
        <v>2615.54313892699</v>
      </c>
      <c r="I19" s="16">
        <v>2520.70168980049</v>
      </c>
      <c r="J19" s="10">
        <v>1330.02164664956</v>
      </c>
      <c r="K19" s="10">
        <v>1494.18648671156</v>
      </c>
      <c r="L19" s="10">
        <v>1595.4099984836</v>
      </c>
      <c r="M19" s="10">
        <v>1605.47137783111</v>
      </c>
      <c r="N19" s="10">
        <v>1748.88731750401</v>
      </c>
      <c r="O19" s="10">
        <v>1765.86991470197</v>
      </c>
      <c r="P19" s="16">
        <v>1693.83018803692</v>
      </c>
      <c r="Q19" s="10">
        <v>698.890500382867</v>
      </c>
      <c r="R19" s="10">
        <v>726.753966372135</v>
      </c>
      <c r="S19" s="10">
        <v>790.519158316646</v>
      </c>
      <c r="T19" s="10">
        <v>817.873040675002</v>
      </c>
      <c r="U19" s="10">
        <v>811.112994569773</v>
      </c>
      <c r="V19" s="10">
        <v>849.6732242250202</v>
      </c>
      <c r="W19" s="16">
        <f t="shared" si="0"/>
        <v>826.87150176357</v>
      </c>
      <c r="X19" s="10">
        <v>418.186507844286</v>
      </c>
      <c r="Y19" s="10">
        <v>445.221778254516</v>
      </c>
      <c r="Z19" s="10">
        <v>439.334569307727</v>
      </c>
      <c r="AA19" s="10">
        <v>463.099127270394</v>
      </c>
      <c r="AB19" s="10">
        <v>486.690678591842</v>
      </c>
      <c r="AC19" s="10">
        <v>591.270806243339</v>
      </c>
      <c r="AD19" s="10">
        <v>613.643846428572</v>
      </c>
      <c r="AE19" s="15">
        <v>16.3126174014726</v>
      </c>
      <c r="AF19" s="10">
        <v>16.5661530604404</v>
      </c>
      <c r="AG19" s="10">
        <v>16.803103456623</v>
      </c>
      <c r="AH19" s="10">
        <v>16.8228780492004</v>
      </c>
      <c r="AI19" s="10">
        <v>16.9040212125716</v>
      </c>
      <c r="AJ19" s="10">
        <v>16.6816732459858</v>
      </c>
      <c r="AK19" s="16">
        <v>16.190443079403</v>
      </c>
    </row>
    <row r="20" spans="1:37" ht="9" customHeight="1">
      <c r="A20" s="3" t="s">
        <v>28</v>
      </c>
      <c r="B20" s="3" t="s">
        <v>29</v>
      </c>
      <c r="C20" s="9">
        <v>1943.66417803027</v>
      </c>
      <c r="D20" s="10">
        <v>2285.50808010129</v>
      </c>
      <c r="E20" s="10">
        <v>2468.27034630776</v>
      </c>
      <c r="F20" s="10">
        <v>2222.89940885432</v>
      </c>
      <c r="G20" s="10">
        <v>2496.16936857384</v>
      </c>
      <c r="H20" s="10">
        <v>2636.30625945043</v>
      </c>
      <c r="I20" s="16">
        <v>2553.14224866401</v>
      </c>
      <c r="J20" s="10">
        <v>1288.90811529878</v>
      </c>
      <c r="K20" s="10">
        <v>1599.91716257475</v>
      </c>
      <c r="L20" s="10">
        <v>1710.48989773651</v>
      </c>
      <c r="M20" s="10">
        <v>1506.53904081415</v>
      </c>
      <c r="N20" s="10">
        <v>1711.29992350589</v>
      </c>
      <c r="O20" s="10">
        <v>1825.94524346563</v>
      </c>
      <c r="P20" s="16">
        <v>1680.71326047632</v>
      </c>
      <c r="Q20" s="10">
        <v>654.756062731486</v>
      </c>
      <c r="R20" s="10">
        <v>685.590917526537</v>
      </c>
      <c r="S20" s="10">
        <v>757.780448571259</v>
      </c>
      <c r="T20" s="10">
        <v>716.360368040171</v>
      </c>
      <c r="U20" s="10">
        <v>784.869445067954</v>
      </c>
      <c r="V20" s="10">
        <v>810.3610159847999</v>
      </c>
      <c r="W20" s="16">
        <f t="shared" si="0"/>
        <v>872.4289881876898</v>
      </c>
      <c r="X20" s="10">
        <v>405.66558127375</v>
      </c>
      <c r="Y20" s="10">
        <v>442.341618795273</v>
      </c>
      <c r="Z20" s="10">
        <v>452.567583522084</v>
      </c>
      <c r="AA20" s="10">
        <v>463.846273963182</v>
      </c>
      <c r="AB20" s="10">
        <v>485.505078098336</v>
      </c>
      <c r="AC20" s="10">
        <v>601.736477311902</v>
      </c>
      <c r="AD20" s="10">
        <v>616.395532764476</v>
      </c>
      <c r="AE20" s="15">
        <v>13.9148680302713</v>
      </c>
      <c r="AF20" s="10">
        <v>14.7511660031264</v>
      </c>
      <c r="AG20" s="10">
        <v>15.5401233859078</v>
      </c>
      <c r="AH20" s="10">
        <v>15.3757852197565</v>
      </c>
      <c r="AI20" s="10">
        <v>15.479594050051</v>
      </c>
      <c r="AJ20" s="10">
        <v>15.0159492501791</v>
      </c>
      <c r="AK20" s="16">
        <v>14.7813438410795</v>
      </c>
    </row>
    <row r="21" spans="1:37" ht="9" customHeight="1">
      <c r="A21" s="3" t="s">
        <v>30</v>
      </c>
      <c r="B21" s="3" t="s">
        <v>31</v>
      </c>
      <c r="C21" s="9">
        <v>1749.22545907989</v>
      </c>
      <c r="D21" s="10">
        <v>1927.85031935653</v>
      </c>
      <c r="E21" s="10">
        <v>1921.21159316687</v>
      </c>
      <c r="F21" s="10">
        <v>1978.74474283014</v>
      </c>
      <c r="G21" s="10">
        <v>2072.54944819471</v>
      </c>
      <c r="H21" s="10">
        <v>2057.70684661333</v>
      </c>
      <c r="I21" s="16">
        <v>1997.51986700365</v>
      </c>
      <c r="J21" s="10">
        <v>1096.09811017692</v>
      </c>
      <c r="K21" s="10">
        <v>1265.00087585323</v>
      </c>
      <c r="L21" s="10">
        <v>1273.15430307032</v>
      </c>
      <c r="M21" s="10">
        <v>1327.71736094777</v>
      </c>
      <c r="N21" s="10">
        <v>1401.94214519737</v>
      </c>
      <c r="O21" s="10">
        <v>1452.47455994043</v>
      </c>
      <c r="P21" s="16">
        <v>1400.12067823534</v>
      </c>
      <c r="Q21" s="10">
        <v>653.127348902967</v>
      </c>
      <c r="R21" s="10">
        <v>662.849443503303</v>
      </c>
      <c r="S21" s="10">
        <v>648.057290096549</v>
      </c>
      <c r="T21" s="10">
        <v>651.027381882365</v>
      </c>
      <c r="U21" s="10">
        <v>670.60730299734</v>
      </c>
      <c r="V21" s="10">
        <v>605.2322866729</v>
      </c>
      <c r="W21" s="16">
        <f t="shared" si="0"/>
        <v>597.3991887683101</v>
      </c>
      <c r="X21" s="10">
        <v>384.157632836971</v>
      </c>
      <c r="Y21" s="10">
        <v>411.515725274279</v>
      </c>
      <c r="Z21" s="10">
        <v>399.289403219068</v>
      </c>
      <c r="AA21" s="10">
        <v>407.319120178191</v>
      </c>
      <c r="AB21" s="10">
        <v>414.395629653933</v>
      </c>
      <c r="AC21" s="10">
        <v>486.871853999893</v>
      </c>
      <c r="AD21" s="10">
        <v>518.714974728746</v>
      </c>
      <c r="AE21" s="15">
        <v>12.7820850769143</v>
      </c>
      <c r="AF21" s="10">
        <v>13.389141282942</v>
      </c>
      <c r="AG21" s="10">
        <v>13.1374837891512</v>
      </c>
      <c r="AH21" s="10">
        <v>12.8836182796818</v>
      </c>
      <c r="AI21" s="10">
        <v>12.624956594319</v>
      </c>
      <c r="AJ21" s="10">
        <v>11.4323056940347</v>
      </c>
      <c r="AK21" s="16">
        <v>11.9444240461955</v>
      </c>
    </row>
    <row r="22" spans="1:37" ht="9" customHeight="1">
      <c r="A22" s="3" t="s">
        <v>32</v>
      </c>
      <c r="B22" s="3" t="s">
        <v>33</v>
      </c>
      <c r="C22" s="9">
        <v>1477.28136937738</v>
      </c>
      <c r="D22" s="10">
        <v>1724.70119792347</v>
      </c>
      <c r="E22" s="10">
        <v>1967.97404491997</v>
      </c>
      <c r="F22" s="10">
        <v>2054.08486715578</v>
      </c>
      <c r="G22" s="10">
        <v>2182.29379129564</v>
      </c>
      <c r="H22" s="10">
        <v>2006.67706258929</v>
      </c>
      <c r="I22" s="16">
        <v>2026.14606152995</v>
      </c>
      <c r="J22" s="10">
        <v>1170.20253409467</v>
      </c>
      <c r="K22" s="10">
        <v>1385.28604025272</v>
      </c>
      <c r="L22" s="10">
        <v>1596.02703224247</v>
      </c>
      <c r="M22" s="10">
        <v>1684.09195667483</v>
      </c>
      <c r="N22" s="10">
        <v>1813.40513220569</v>
      </c>
      <c r="O22" s="10">
        <v>1612.75805457932</v>
      </c>
      <c r="P22" s="16">
        <v>1663.7650334467799</v>
      </c>
      <c r="Q22" s="10">
        <v>307.078835282711</v>
      </c>
      <c r="R22" s="10">
        <v>339.415157670752</v>
      </c>
      <c r="S22" s="10">
        <v>371.947012677507</v>
      </c>
      <c r="T22" s="10">
        <v>369.992910480954</v>
      </c>
      <c r="U22" s="10">
        <v>368.888659089952</v>
      </c>
      <c r="V22" s="10">
        <v>393.91900800996996</v>
      </c>
      <c r="W22" s="16">
        <f t="shared" si="0"/>
        <v>362.3810280831701</v>
      </c>
      <c r="X22" s="10">
        <v>181.399649836859</v>
      </c>
      <c r="Y22" s="10">
        <v>204.892606936534</v>
      </c>
      <c r="Z22" s="10">
        <v>203.487008568366</v>
      </c>
      <c r="AA22" s="10">
        <v>208.952115616021</v>
      </c>
      <c r="AB22" s="10">
        <v>223.01288609302</v>
      </c>
      <c r="AC22" s="10">
        <v>271.132470999245</v>
      </c>
      <c r="AD22" s="10">
        <v>287.248870599542</v>
      </c>
      <c r="AE22" s="15">
        <v>7.28170201713557</v>
      </c>
      <c r="AF22" s="10">
        <v>7.94009263196098</v>
      </c>
      <c r="AG22" s="10">
        <v>8.13855891607337</v>
      </c>
      <c r="AH22" s="10">
        <v>7.9874965992181</v>
      </c>
      <c r="AI22" s="10">
        <v>8.19359672927938</v>
      </c>
      <c r="AJ22" s="10">
        <v>6.76908580488215</v>
      </c>
      <c r="AK22" s="16">
        <v>6.6638015655213305</v>
      </c>
    </row>
    <row r="23" spans="1:37" ht="9" customHeight="1">
      <c r="A23" s="3" t="s">
        <v>34</v>
      </c>
      <c r="B23" s="3" t="s">
        <v>35</v>
      </c>
      <c r="C23" s="9">
        <v>50.37720696722677</v>
      </c>
      <c r="D23" s="10">
        <v>70.2078983115389</v>
      </c>
      <c r="E23" s="10">
        <v>70.972726940087</v>
      </c>
      <c r="F23" s="10">
        <v>88.0601940568142</v>
      </c>
      <c r="G23" s="10">
        <v>75.2501013218574</v>
      </c>
      <c r="H23" s="10">
        <v>46.6605</v>
      </c>
      <c r="I23" s="16">
        <v>46.1689</v>
      </c>
      <c r="J23" s="10">
        <v>38.14291515525095</v>
      </c>
      <c r="K23" s="10">
        <v>52.0937856605993</v>
      </c>
      <c r="L23" s="10">
        <v>52.8987991539414</v>
      </c>
      <c r="M23" s="10">
        <v>57.7776390166858</v>
      </c>
      <c r="N23" s="10">
        <v>52.0417474717008</v>
      </c>
      <c r="O23" s="10">
        <v>39.659336491</v>
      </c>
      <c r="P23" s="16">
        <v>38.583835471</v>
      </c>
      <c r="Q23" s="10">
        <v>12.234291811975734</v>
      </c>
      <c r="R23" s="10">
        <v>18.1141126509396</v>
      </c>
      <c r="S23" s="10">
        <v>18.0739277861457</v>
      </c>
      <c r="T23" s="10">
        <v>30.2825550401284</v>
      </c>
      <c r="U23" s="10">
        <v>23.2083538501567</v>
      </c>
      <c r="V23" s="10">
        <v>7.001163509000001</v>
      </c>
      <c r="W23" s="16">
        <f t="shared" si="0"/>
        <v>7.585064529</v>
      </c>
      <c r="X23" s="10">
        <v>3.644709127518564</v>
      </c>
      <c r="Y23" s="10">
        <v>5.21108870316535</v>
      </c>
      <c r="Z23" s="10">
        <v>6.4295228420785</v>
      </c>
      <c r="AA23" s="10">
        <v>7.85856117658622</v>
      </c>
      <c r="AB23" s="10">
        <v>6.53634049801397</v>
      </c>
      <c r="AC23" s="10">
        <v>5.2082</v>
      </c>
      <c r="AD23" s="10">
        <v>5.9222</v>
      </c>
      <c r="AE23" s="15">
        <v>0.21690326924188716</v>
      </c>
      <c r="AF23" s="10">
        <v>0.229312671742749</v>
      </c>
      <c r="AG23" s="10">
        <v>0.266911442560477</v>
      </c>
      <c r="AH23" s="10">
        <v>0.204858460179716</v>
      </c>
      <c r="AI23" s="10">
        <v>0.163294666523742</v>
      </c>
      <c r="AJ23" s="10">
        <v>0.176177908</v>
      </c>
      <c r="AK23" s="16">
        <v>0.1650986</v>
      </c>
    </row>
    <row r="24" spans="1:37" ht="9" customHeight="1">
      <c r="A24" s="3" t="s">
        <v>36</v>
      </c>
      <c r="B24" s="3" t="s">
        <v>37</v>
      </c>
      <c r="C24" s="9">
        <v>460.177560293674</v>
      </c>
      <c r="D24" s="10">
        <v>490.212872726528</v>
      </c>
      <c r="E24" s="10">
        <v>511.218910916778</v>
      </c>
      <c r="F24" s="10">
        <v>520.81639911551</v>
      </c>
      <c r="G24" s="10">
        <v>561.896870137118</v>
      </c>
      <c r="H24" s="10">
        <v>556.719400734827</v>
      </c>
      <c r="I24" s="16">
        <v>576.609736853388</v>
      </c>
      <c r="J24" s="10">
        <v>313.635758007805</v>
      </c>
      <c r="K24" s="10">
        <v>332.748026950651</v>
      </c>
      <c r="L24" s="10">
        <v>351.546292895304</v>
      </c>
      <c r="M24" s="10">
        <v>359.396143390753</v>
      </c>
      <c r="N24" s="10">
        <v>381.528723114537</v>
      </c>
      <c r="O24" s="10">
        <v>344.059361826725</v>
      </c>
      <c r="P24" s="16">
        <v>372.22820795919097</v>
      </c>
      <c r="Q24" s="10">
        <v>146.541802285869</v>
      </c>
      <c r="R24" s="10">
        <v>157.464845775877</v>
      </c>
      <c r="S24" s="10">
        <v>159.672618021474</v>
      </c>
      <c r="T24" s="10">
        <v>161.420255724758</v>
      </c>
      <c r="U24" s="10">
        <v>180.368147022581</v>
      </c>
      <c r="V24" s="10">
        <v>212.66003890810197</v>
      </c>
      <c r="W24" s="16">
        <f t="shared" si="0"/>
        <v>204.381528894197</v>
      </c>
      <c r="X24" s="10">
        <v>100.593220178098</v>
      </c>
      <c r="Y24" s="10">
        <v>103.516510983125</v>
      </c>
      <c r="Z24" s="10">
        <v>102.56745186771</v>
      </c>
      <c r="AA24" s="10">
        <v>105.381690779952</v>
      </c>
      <c r="AB24" s="10">
        <v>111.942454500253</v>
      </c>
      <c r="AC24" s="10">
        <v>137.356510896301</v>
      </c>
      <c r="AD24" s="10">
        <v>146.70910728361798</v>
      </c>
      <c r="AE24" s="15">
        <v>4.26754373872396</v>
      </c>
      <c r="AF24" s="10">
        <v>4.0889021929343</v>
      </c>
      <c r="AG24" s="10">
        <v>4.21106139356475</v>
      </c>
      <c r="AH24" s="10">
        <v>4.30109636435632</v>
      </c>
      <c r="AI24" s="10">
        <v>4.32588369687322</v>
      </c>
      <c r="AJ24" s="10">
        <v>3.81173849940004</v>
      </c>
      <c r="AK24" s="16">
        <v>3.8657480484995097</v>
      </c>
    </row>
    <row r="25" spans="1:37" ht="9" customHeight="1">
      <c r="A25" s="3" t="s">
        <v>38</v>
      </c>
      <c r="B25" s="3" t="s">
        <v>39</v>
      </c>
      <c r="C25" s="9">
        <v>499.413628325358</v>
      </c>
      <c r="D25" s="10">
        <v>579.582043224976</v>
      </c>
      <c r="E25" s="10">
        <v>606.35069942706</v>
      </c>
      <c r="F25" s="10">
        <v>644.03485135863</v>
      </c>
      <c r="G25" s="10">
        <v>665.993563671543</v>
      </c>
      <c r="H25" s="10">
        <v>539.52665164556</v>
      </c>
      <c r="I25" s="16">
        <v>623.890893863128</v>
      </c>
      <c r="J25" s="10">
        <v>294.75981557064</v>
      </c>
      <c r="K25" s="10">
        <v>351.328849065274</v>
      </c>
      <c r="L25" s="10">
        <v>367.582094761016</v>
      </c>
      <c r="M25" s="10">
        <v>389.404678069868</v>
      </c>
      <c r="N25" s="10">
        <v>398.969771884936</v>
      </c>
      <c r="O25" s="10">
        <v>353.725128990086</v>
      </c>
      <c r="P25" s="16">
        <v>401.994485459471</v>
      </c>
      <c r="Q25" s="10">
        <v>204.653812754718</v>
      </c>
      <c r="R25" s="10">
        <v>228.253194159702</v>
      </c>
      <c r="S25" s="10">
        <v>238.768604666044</v>
      </c>
      <c r="T25" s="10">
        <v>254.630173288762</v>
      </c>
      <c r="U25" s="10">
        <v>267.023791786607</v>
      </c>
      <c r="V25" s="10">
        <v>185.80152265547406</v>
      </c>
      <c r="W25" s="16">
        <f t="shared" si="0"/>
        <v>221.896408403657</v>
      </c>
      <c r="X25" s="10">
        <v>90.9057953562792</v>
      </c>
      <c r="Y25" s="10">
        <v>103.752396473589</v>
      </c>
      <c r="Z25" s="10">
        <v>102.707990516391</v>
      </c>
      <c r="AA25" s="10">
        <v>105.093080448398</v>
      </c>
      <c r="AB25" s="10">
        <v>109.882400972986</v>
      </c>
      <c r="AC25" s="10">
        <v>105.167388443943</v>
      </c>
      <c r="AD25" s="10">
        <v>129.157087521336</v>
      </c>
      <c r="AE25" s="15">
        <v>3.39156976391568</v>
      </c>
      <c r="AF25" s="10">
        <v>3.68077721825955</v>
      </c>
      <c r="AG25" s="10">
        <v>3.85622105167044</v>
      </c>
      <c r="AH25" s="10">
        <v>3.84194839030921</v>
      </c>
      <c r="AI25" s="10">
        <v>3.80845222806939</v>
      </c>
      <c r="AJ25" s="10">
        <v>2.71723023822618</v>
      </c>
      <c r="AK25" s="16">
        <v>3.2069024403916804</v>
      </c>
    </row>
    <row r="26" spans="1:37" ht="9" customHeight="1">
      <c r="A26" s="3" t="s">
        <v>40</v>
      </c>
      <c r="B26" s="3" t="s">
        <v>41</v>
      </c>
      <c r="C26" s="9">
        <v>1212.66848552961</v>
      </c>
      <c r="D26" s="10">
        <v>1255.93348169182</v>
      </c>
      <c r="E26" s="10">
        <v>1320.56406190008</v>
      </c>
      <c r="F26" s="10">
        <v>1409.36532684959</v>
      </c>
      <c r="G26" s="10">
        <v>1485.2380480706</v>
      </c>
      <c r="H26" s="10">
        <v>1346.20422109022</v>
      </c>
      <c r="I26" s="16">
        <v>1334.85908019353</v>
      </c>
      <c r="J26" s="10">
        <v>566.351578401404</v>
      </c>
      <c r="K26" s="10">
        <v>579.050527996952</v>
      </c>
      <c r="L26" s="10">
        <v>611.323141489701</v>
      </c>
      <c r="M26" s="10">
        <v>659.274713526109</v>
      </c>
      <c r="N26" s="10">
        <v>701.086815510583</v>
      </c>
      <c r="O26" s="10">
        <v>640.07588837144</v>
      </c>
      <c r="P26" s="16">
        <v>612.082757779834</v>
      </c>
      <c r="Q26" s="10">
        <v>646.31690712821</v>
      </c>
      <c r="R26" s="10">
        <v>676.882953694867</v>
      </c>
      <c r="S26" s="10">
        <v>709.240920410382</v>
      </c>
      <c r="T26" s="10">
        <v>750.090613323478</v>
      </c>
      <c r="U26" s="10">
        <v>784.151232560013</v>
      </c>
      <c r="V26" s="10">
        <v>706.12833271878</v>
      </c>
      <c r="W26" s="16">
        <f t="shared" si="0"/>
        <v>722.776322413696</v>
      </c>
      <c r="X26" s="10">
        <v>471.503687038545</v>
      </c>
      <c r="Y26" s="10">
        <v>494.905958911307</v>
      </c>
      <c r="Z26" s="10">
        <v>470.123270702979</v>
      </c>
      <c r="AA26" s="10">
        <v>492.367453041243</v>
      </c>
      <c r="AB26" s="10">
        <v>519.149508435694</v>
      </c>
      <c r="AC26" s="10">
        <v>582.23513200523</v>
      </c>
      <c r="AD26" s="10">
        <v>602.926959231368</v>
      </c>
      <c r="AE26" s="15">
        <v>23.5799902562498</v>
      </c>
      <c r="AF26" s="10">
        <v>23.815920206708</v>
      </c>
      <c r="AG26" s="10">
        <v>23.6391400017211</v>
      </c>
      <c r="AH26" s="10">
        <v>24.1266230306124</v>
      </c>
      <c r="AI26" s="10">
        <v>24.7654630074394</v>
      </c>
      <c r="AJ26" s="10">
        <v>22.3766037288495</v>
      </c>
      <c r="AK26" s="16">
        <v>21.8264634467537</v>
      </c>
    </row>
    <row r="27" spans="1:37" ht="9" customHeight="1">
      <c r="A27" s="3" t="s">
        <v>42</v>
      </c>
      <c r="B27" s="3" t="s">
        <v>43</v>
      </c>
      <c r="C27" s="9">
        <v>2212.937900922942</v>
      </c>
      <c r="D27" s="10">
        <v>2177.36430892075</v>
      </c>
      <c r="E27" s="10">
        <v>2443.1978835605</v>
      </c>
      <c r="F27" s="10">
        <v>2424.5301869468</v>
      </c>
      <c r="G27" s="10">
        <v>2665.2761262747467</v>
      </c>
      <c r="H27" s="10">
        <v>1899.46256819105</v>
      </c>
      <c r="I27" s="16">
        <v>1465.13183589291</v>
      </c>
      <c r="J27" s="10">
        <v>1345.96352580707</v>
      </c>
      <c r="K27" s="10">
        <v>1459.18183194453</v>
      </c>
      <c r="L27" s="10">
        <v>1551.98866700055</v>
      </c>
      <c r="M27" s="10">
        <v>1529.49128015676</v>
      </c>
      <c r="N27" s="10">
        <v>1778.2881251988324</v>
      </c>
      <c r="O27" s="10">
        <v>1474.86029771565</v>
      </c>
      <c r="P27" s="16">
        <v>1005.42011141037</v>
      </c>
      <c r="Q27" s="10">
        <v>866.9743751157888</v>
      </c>
      <c r="R27" s="10">
        <v>718.182476976223</v>
      </c>
      <c r="S27" s="10">
        <v>891.209216559951</v>
      </c>
      <c r="T27" s="10">
        <v>895.038906790043</v>
      </c>
      <c r="U27" s="10">
        <v>886.9880010759224</v>
      </c>
      <c r="V27" s="10">
        <v>424.6022704754</v>
      </c>
      <c r="W27" s="16">
        <f t="shared" si="0"/>
        <v>459.7117244825399</v>
      </c>
      <c r="X27" s="10">
        <v>151.0772168223302</v>
      </c>
      <c r="Y27" s="10">
        <v>148.935432940863</v>
      </c>
      <c r="Z27" s="10">
        <v>148.175028637657</v>
      </c>
      <c r="AA27" s="10">
        <v>155.640773408776</v>
      </c>
      <c r="AB27" s="10">
        <v>148.61691024183884</v>
      </c>
      <c r="AC27" s="10">
        <v>155.000089899475</v>
      </c>
      <c r="AD27" s="10">
        <v>144.566608941911</v>
      </c>
      <c r="AE27" s="15">
        <v>4.4435026198579495</v>
      </c>
      <c r="AF27" s="10">
        <v>4.38291891341092</v>
      </c>
      <c r="AG27" s="10">
        <v>4.70031292475043</v>
      </c>
      <c r="AH27" s="10">
        <v>4.7476132925421</v>
      </c>
      <c r="AI27" s="10">
        <v>4.335344562885067</v>
      </c>
      <c r="AJ27" s="10">
        <v>2.89897308499269</v>
      </c>
      <c r="AK27" s="16">
        <v>2.53184045461912</v>
      </c>
    </row>
    <row r="28" spans="1:37" ht="9" customHeight="1">
      <c r="A28" s="3" t="s">
        <v>44</v>
      </c>
      <c r="B28" s="3" t="s">
        <v>45</v>
      </c>
      <c r="C28" s="9">
        <v>201.975523295905</v>
      </c>
      <c r="D28" s="10">
        <v>216.485073233952</v>
      </c>
      <c r="E28" s="10">
        <v>215.674670315295</v>
      </c>
      <c r="F28" s="10">
        <v>228.50355682052984</v>
      </c>
      <c r="G28" s="10">
        <v>239.3178542705521</v>
      </c>
      <c r="H28" s="10">
        <v>284.88399638882976</v>
      </c>
      <c r="I28" s="16">
        <v>277.29925</v>
      </c>
      <c r="J28" s="10">
        <v>58.7932428709628</v>
      </c>
      <c r="K28" s="10">
        <v>72.6428485152458</v>
      </c>
      <c r="L28" s="10">
        <v>71.5206389472804</v>
      </c>
      <c r="M28" s="10">
        <v>75.8898395142163</v>
      </c>
      <c r="N28" s="10">
        <v>79.94716181215799</v>
      </c>
      <c r="O28" s="10">
        <v>113.07607498146905</v>
      </c>
      <c r="P28" s="16">
        <v>109.699096207</v>
      </c>
      <c r="Q28" s="10">
        <v>143.182280424942</v>
      </c>
      <c r="R28" s="10">
        <v>143.842224718707</v>
      </c>
      <c r="S28" s="10">
        <v>144.154031368015</v>
      </c>
      <c r="T28" s="10">
        <v>152.61371730631137</v>
      </c>
      <c r="U28" s="10">
        <v>159.37069245839447</v>
      </c>
      <c r="V28" s="10">
        <v>171.8079214073607</v>
      </c>
      <c r="W28" s="16">
        <f t="shared" si="0"/>
        <v>167.60015379299998</v>
      </c>
      <c r="X28" s="10">
        <v>35.9311438395647</v>
      </c>
      <c r="Y28" s="10">
        <v>34.5321720096362</v>
      </c>
      <c r="Z28" s="10">
        <v>37.0759908351802</v>
      </c>
      <c r="AA28" s="10">
        <v>39.37644196779056</v>
      </c>
      <c r="AB28" s="10">
        <v>38.39457470614016</v>
      </c>
      <c r="AC28" s="10">
        <v>46.61033980756144</v>
      </c>
      <c r="AD28" s="10">
        <v>41.31575</v>
      </c>
      <c r="AE28" s="15">
        <v>1.08384241023703</v>
      </c>
      <c r="AF28" s="10">
        <v>1.03922541380091</v>
      </c>
      <c r="AG28" s="10">
        <v>1.09524318481016</v>
      </c>
      <c r="AH28" s="10">
        <v>1.1193093166035828</v>
      </c>
      <c r="AI28" s="10">
        <v>1.0645200267827892</v>
      </c>
      <c r="AJ28" s="10">
        <v>0.9640831567608312</v>
      </c>
      <c r="AK28" s="16">
        <v>0.811863655</v>
      </c>
    </row>
    <row r="29" spans="1:37" ht="9" customHeight="1">
      <c r="A29" s="3" t="s">
        <v>46</v>
      </c>
      <c r="B29" s="3" t="s">
        <v>47</v>
      </c>
      <c r="C29" s="9">
        <v>5612.38910423676</v>
      </c>
      <c r="D29" s="10">
        <v>5954.92129544076</v>
      </c>
      <c r="E29" s="10">
        <v>6201.81887630279</v>
      </c>
      <c r="F29" s="10">
        <v>6587.77354066464</v>
      </c>
      <c r="G29" s="10">
        <v>7310.91214121268</v>
      </c>
      <c r="H29" s="10">
        <v>7823.796685425</v>
      </c>
      <c r="I29" s="16">
        <v>8003.64513699242</v>
      </c>
      <c r="J29" s="10">
        <v>3627.94594837271</v>
      </c>
      <c r="K29" s="10">
        <v>3848.74738574504</v>
      </c>
      <c r="L29" s="10">
        <v>3985.19966202647</v>
      </c>
      <c r="M29" s="10">
        <v>4206.06715330414</v>
      </c>
      <c r="N29" s="10">
        <v>4643.11123057631</v>
      </c>
      <c r="O29" s="10">
        <v>5037.37490707572</v>
      </c>
      <c r="P29" s="16">
        <v>5036.94989546833</v>
      </c>
      <c r="Q29" s="10">
        <v>1984.44315586406</v>
      </c>
      <c r="R29" s="10">
        <v>2106.17390969572</v>
      </c>
      <c r="S29" s="10">
        <v>2216.61921427632</v>
      </c>
      <c r="T29" s="10">
        <v>2381.7063873605</v>
      </c>
      <c r="U29" s="10">
        <v>2667.80091063637</v>
      </c>
      <c r="V29" s="10">
        <v>2786.4217783492795</v>
      </c>
      <c r="W29" s="16">
        <f t="shared" si="0"/>
        <v>2966.6952415240894</v>
      </c>
      <c r="X29" s="10">
        <v>1156.83965317727</v>
      </c>
      <c r="Y29" s="10">
        <v>1252.71381471186</v>
      </c>
      <c r="Z29" s="10">
        <v>1266.36142529515</v>
      </c>
      <c r="AA29" s="10">
        <v>1333.18683329959</v>
      </c>
      <c r="AB29" s="10">
        <v>1444.16405065076</v>
      </c>
      <c r="AC29" s="10">
        <v>1862.33702704867</v>
      </c>
      <c r="AD29" s="10">
        <v>1968.9880095506</v>
      </c>
      <c r="AE29" s="15">
        <v>49.455665156801</v>
      </c>
      <c r="AF29" s="10">
        <v>51.6341855854383</v>
      </c>
      <c r="AG29" s="10">
        <v>52.195217577148</v>
      </c>
      <c r="AH29" s="10">
        <v>51.9460972495027</v>
      </c>
      <c r="AI29" s="10">
        <v>53.9448840994485</v>
      </c>
      <c r="AJ29" s="10">
        <v>51.6091031457889</v>
      </c>
      <c r="AK29" s="16">
        <v>52.2945893881771</v>
      </c>
    </row>
    <row r="30" spans="1:37" ht="9" customHeight="1">
      <c r="A30" s="3" t="s">
        <v>48</v>
      </c>
      <c r="B30" s="3" t="s">
        <v>49</v>
      </c>
      <c r="C30" s="9">
        <v>1003.27979272275</v>
      </c>
      <c r="D30" s="10">
        <v>1081.44428582714</v>
      </c>
      <c r="E30" s="10">
        <v>1128.65716694676</v>
      </c>
      <c r="F30" s="10">
        <v>1228.95861801722</v>
      </c>
      <c r="G30" s="10">
        <v>1282.80636348988</v>
      </c>
      <c r="H30" s="10">
        <v>1611.48964289804</v>
      </c>
      <c r="I30" s="16">
        <v>1692.38731247642</v>
      </c>
      <c r="J30" s="10">
        <v>460.891645515741</v>
      </c>
      <c r="K30" s="10">
        <v>507.923813534793</v>
      </c>
      <c r="L30" s="10">
        <v>527.634705991081</v>
      </c>
      <c r="M30" s="10">
        <v>571.974357298025</v>
      </c>
      <c r="N30" s="10">
        <v>596.926763949399</v>
      </c>
      <c r="O30" s="10">
        <v>851.665090765006</v>
      </c>
      <c r="P30" s="16">
        <v>854.24199188182</v>
      </c>
      <c r="Q30" s="10">
        <v>542.388147207013</v>
      </c>
      <c r="R30" s="10">
        <v>573.520472292342</v>
      </c>
      <c r="S30" s="10">
        <v>601.022460955677</v>
      </c>
      <c r="T30" s="10">
        <v>656.984260719193</v>
      </c>
      <c r="U30" s="10">
        <v>685.879599540483</v>
      </c>
      <c r="V30" s="10">
        <v>759.8245521330341</v>
      </c>
      <c r="W30" s="16">
        <f t="shared" si="0"/>
        <v>838.1453205946</v>
      </c>
      <c r="X30" s="10">
        <v>306.757867951479</v>
      </c>
      <c r="Y30" s="10">
        <v>317.371824929253</v>
      </c>
      <c r="Z30" s="10">
        <v>310.112525927102</v>
      </c>
      <c r="AA30" s="10">
        <v>340.246118859276</v>
      </c>
      <c r="AB30" s="10">
        <v>360.080085152674</v>
      </c>
      <c r="AC30" s="10">
        <v>451.880694714505</v>
      </c>
      <c r="AD30" s="10">
        <v>474.403496090568</v>
      </c>
      <c r="AE30" s="15">
        <v>12.6425272329775</v>
      </c>
      <c r="AF30" s="10">
        <v>12.9375590441575</v>
      </c>
      <c r="AG30" s="10">
        <v>13.0199320631951</v>
      </c>
      <c r="AH30" s="10">
        <v>13.966102358914</v>
      </c>
      <c r="AI30" s="10">
        <v>14.277779281561</v>
      </c>
      <c r="AJ30" s="10">
        <v>13.418387337354</v>
      </c>
      <c r="AK30" s="16">
        <v>13.5306444207314</v>
      </c>
    </row>
    <row r="31" spans="1:37" ht="9" customHeight="1">
      <c r="A31" s="3" t="s">
        <v>50</v>
      </c>
      <c r="B31" s="3" t="s">
        <v>51</v>
      </c>
      <c r="C31" s="9">
        <v>3080.92860523771</v>
      </c>
      <c r="D31" s="10">
        <v>3259.38461044883</v>
      </c>
      <c r="E31" s="10">
        <v>3499.92452343836</v>
      </c>
      <c r="F31" s="10">
        <v>3531.93979450175</v>
      </c>
      <c r="G31" s="10">
        <v>3923.86952725569</v>
      </c>
      <c r="H31" s="10">
        <v>4018.61168932672</v>
      </c>
      <c r="I31" s="16">
        <v>4180.43584658735</v>
      </c>
      <c r="J31" s="10">
        <v>1215.50237891988</v>
      </c>
      <c r="K31" s="10">
        <v>1237.86042510391</v>
      </c>
      <c r="L31" s="10">
        <v>1304.50637503514</v>
      </c>
      <c r="M31" s="10">
        <v>1265.91278614044</v>
      </c>
      <c r="N31" s="10">
        <v>1436.00048772185</v>
      </c>
      <c r="O31" s="10">
        <v>1481.44617672571</v>
      </c>
      <c r="P31" s="16">
        <v>1508.50487683143</v>
      </c>
      <c r="Q31" s="10">
        <v>1865.42622631783</v>
      </c>
      <c r="R31" s="10">
        <v>2021.52418534492</v>
      </c>
      <c r="S31" s="10">
        <v>2195.41814840323</v>
      </c>
      <c r="T31" s="10">
        <v>2266.0270083613</v>
      </c>
      <c r="U31" s="10">
        <v>2487.86903953385</v>
      </c>
      <c r="V31" s="10">
        <v>2537.16551260101</v>
      </c>
      <c r="W31" s="16">
        <f t="shared" si="0"/>
        <v>2671.93096975592</v>
      </c>
      <c r="X31" s="10">
        <v>1005.12189188586</v>
      </c>
      <c r="Y31" s="10">
        <v>1062.45288386296</v>
      </c>
      <c r="Z31" s="10">
        <v>1080.68469812184</v>
      </c>
      <c r="AA31" s="10">
        <v>1153.54291883301</v>
      </c>
      <c r="AB31" s="10">
        <v>1262.01527990957</v>
      </c>
      <c r="AC31" s="10">
        <v>1362.54238511689</v>
      </c>
      <c r="AD31" s="10">
        <v>1448.04976412835</v>
      </c>
      <c r="AE31" s="15">
        <v>34.4970853540304</v>
      </c>
      <c r="AF31" s="10">
        <v>35.7986400231049</v>
      </c>
      <c r="AG31" s="10">
        <v>37.648072086231</v>
      </c>
      <c r="AH31" s="10">
        <v>38.2087471302187</v>
      </c>
      <c r="AI31" s="10">
        <v>40.1084153667991</v>
      </c>
      <c r="AJ31" s="10">
        <v>35.6968399155605</v>
      </c>
      <c r="AK31" s="16">
        <v>36.4375962441702</v>
      </c>
    </row>
    <row r="32" spans="1:37" ht="9" customHeight="1">
      <c r="A32" s="3" t="s">
        <v>52</v>
      </c>
      <c r="B32" s="3" t="s">
        <v>53</v>
      </c>
      <c r="C32" s="9">
        <v>3415.17664658977</v>
      </c>
      <c r="D32" s="10">
        <v>3627.41848301279</v>
      </c>
      <c r="E32" s="10">
        <v>3977.79461954247</v>
      </c>
      <c r="F32" s="10">
        <v>4124.58169208511</v>
      </c>
      <c r="G32" s="10">
        <v>4354.70038928235</v>
      </c>
      <c r="H32" s="10">
        <v>4387.69424836899</v>
      </c>
      <c r="I32" s="16">
        <v>4742.22063768483</v>
      </c>
      <c r="J32" s="10">
        <v>1473.32098061888</v>
      </c>
      <c r="K32" s="10">
        <v>1544.77821809465</v>
      </c>
      <c r="L32" s="10">
        <v>1680.79775193953</v>
      </c>
      <c r="M32" s="10">
        <v>1737.83162558358</v>
      </c>
      <c r="N32" s="10">
        <v>1854.2182234653</v>
      </c>
      <c r="O32" s="10">
        <v>1862.13649373003</v>
      </c>
      <c r="P32" s="16">
        <v>2009.65917885871</v>
      </c>
      <c r="Q32" s="10">
        <v>1941.85566597089</v>
      </c>
      <c r="R32" s="10">
        <v>2082.64026491814</v>
      </c>
      <c r="S32" s="10">
        <v>2296.99686760294</v>
      </c>
      <c r="T32" s="10">
        <v>2386.75006650153</v>
      </c>
      <c r="U32" s="10">
        <v>2500.48216581705</v>
      </c>
      <c r="V32" s="10">
        <v>2525.55775463896</v>
      </c>
      <c r="W32" s="16">
        <f t="shared" si="0"/>
        <v>2732.5614588261196</v>
      </c>
      <c r="X32" s="10">
        <v>955.386099708894</v>
      </c>
      <c r="Y32" s="10">
        <v>1009.79297595888</v>
      </c>
      <c r="Z32" s="10">
        <v>1030.57913239529</v>
      </c>
      <c r="AA32" s="10">
        <v>1088.81837599982</v>
      </c>
      <c r="AB32" s="10">
        <v>1172.09826427581</v>
      </c>
      <c r="AC32" s="10">
        <v>1378.14431822578</v>
      </c>
      <c r="AD32" s="10">
        <v>1499.36052087221</v>
      </c>
      <c r="AE32" s="15">
        <v>55.9744898355217</v>
      </c>
      <c r="AF32" s="10">
        <v>56.6280502185267</v>
      </c>
      <c r="AG32" s="10">
        <v>60.6674550880659</v>
      </c>
      <c r="AH32" s="10">
        <v>62.6241431969431</v>
      </c>
      <c r="AI32" s="10">
        <v>64.0454264603567</v>
      </c>
      <c r="AJ32" s="10">
        <v>57.467616922022</v>
      </c>
      <c r="AK32" s="16">
        <v>59.8003167964506</v>
      </c>
    </row>
    <row r="33" spans="1:37" ht="9" customHeight="1">
      <c r="A33" s="3" t="s">
        <v>54</v>
      </c>
      <c r="B33" s="3" t="s">
        <v>55</v>
      </c>
      <c r="C33" s="9">
        <v>1276.92365823891</v>
      </c>
      <c r="D33" s="10">
        <v>1365.95347278369</v>
      </c>
      <c r="E33" s="10">
        <v>1530.08517030917</v>
      </c>
      <c r="F33" s="10">
        <v>1556.94111399237</v>
      </c>
      <c r="G33" s="10">
        <v>1604.5497507584</v>
      </c>
      <c r="H33" s="10">
        <v>1748.66445861588</v>
      </c>
      <c r="I33" s="16">
        <v>1825.37712268459</v>
      </c>
      <c r="J33" s="10">
        <v>506.296343822048</v>
      </c>
      <c r="K33" s="10">
        <v>549.416300416767</v>
      </c>
      <c r="L33" s="10">
        <v>608.825682892657</v>
      </c>
      <c r="M33" s="10">
        <v>617.326807755029</v>
      </c>
      <c r="N33" s="10">
        <v>660.503627131524</v>
      </c>
      <c r="O33" s="10">
        <v>694.804318136961</v>
      </c>
      <c r="P33" s="16">
        <v>742.645791874783</v>
      </c>
      <c r="Q33" s="10">
        <v>770.627314416858</v>
      </c>
      <c r="R33" s="10">
        <v>816.537172366928</v>
      </c>
      <c r="S33" s="10">
        <v>921.259487416517</v>
      </c>
      <c r="T33" s="10">
        <v>939.614306237343</v>
      </c>
      <c r="U33" s="10">
        <v>944.046123626873</v>
      </c>
      <c r="V33" s="10">
        <v>1053.860140478919</v>
      </c>
      <c r="W33" s="16">
        <f t="shared" si="0"/>
        <v>1082.7313308098069</v>
      </c>
      <c r="X33" s="10">
        <v>476.00085925567</v>
      </c>
      <c r="Y33" s="10">
        <v>499.842872982379</v>
      </c>
      <c r="Z33" s="10">
        <v>518.538650900228</v>
      </c>
      <c r="AA33" s="10">
        <v>533.240488067357</v>
      </c>
      <c r="AB33" s="10">
        <v>562.067122567499</v>
      </c>
      <c r="AC33" s="10">
        <v>649.983863401031</v>
      </c>
      <c r="AD33" s="10">
        <v>683.844039928809</v>
      </c>
      <c r="AE33" s="15">
        <v>17.73086900344</v>
      </c>
      <c r="AF33" s="10">
        <v>18.0315232357231</v>
      </c>
      <c r="AG33" s="10">
        <v>19.1982933304713</v>
      </c>
      <c r="AH33" s="10">
        <v>19.9421358603071</v>
      </c>
      <c r="AI33" s="10">
        <v>20.3058918152461</v>
      </c>
      <c r="AJ33" s="10">
        <v>19.1424669032929</v>
      </c>
      <c r="AK33" s="16">
        <v>18.8500764509224</v>
      </c>
    </row>
    <row r="34" spans="1:37" ht="9" customHeight="1">
      <c r="A34" s="3" t="s">
        <v>56</v>
      </c>
      <c r="B34" s="3" t="s">
        <v>57</v>
      </c>
      <c r="C34" s="9">
        <v>64.72385532039422</v>
      </c>
      <c r="D34" s="10">
        <v>74.90539890688983</v>
      </c>
      <c r="E34" s="10">
        <v>82.00177010687248</v>
      </c>
      <c r="F34" s="10">
        <v>80.66212618892477</v>
      </c>
      <c r="G34" s="10">
        <v>79.1150845899238</v>
      </c>
      <c r="H34" s="10">
        <v>60.46876261070536</v>
      </c>
      <c r="I34" s="16">
        <v>51.7472916287112</v>
      </c>
      <c r="J34" s="10">
        <v>34.33351777072564</v>
      </c>
      <c r="K34" s="10">
        <v>38.16540731740668</v>
      </c>
      <c r="L34" s="10">
        <v>40.803179169064435</v>
      </c>
      <c r="M34" s="10">
        <v>42.82362149520999</v>
      </c>
      <c r="N34" s="10">
        <v>46.009719465026386</v>
      </c>
      <c r="O34" s="10">
        <v>27.07118131742558</v>
      </c>
      <c r="P34" s="16">
        <v>26.0892233787334</v>
      </c>
      <c r="Q34" s="10">
        <v>30.390337549668583</v>
      </c>
      <c r="R34" s="10">
        <v>36.739991589483246</v>
      </c>
      <c r="S34" s="10">
        <v>41.198590937808035</v>
      </c>
      <c r="T34" s="10">
        <v>37.83850469371478</v>
      </c>
      <c r="U34" s="10">
        <v>33.10536512489743</v>
      </c>
      <c r="V34" s="10">
        <v>33.397581293279785</v>
      </c>
      <c r="W34" s="16">
        <f t="shared" si="0"/>
        <v>25.658068249977802</v>
      </c>
      <c r="X34" s="10">
        <v>9.059708365142122</v>
      </c>
      <c r="Y34" s="10">
        <v>8.433734907383432</v>
      </c>
      <c r="Z34" s="10">
        <v>8.85227837434687</v>
      </c>
      <c r="AA34" s="10">
        <v>8.262405424059823</v>
      </c>
      <c r="AB34" s="10">
        <v>7.345360568297009</v>
      </c>
      <c r="AC34" s="10">
        <v>9.014419505038951</v>
      </c>
      <c r="AD34" s="10">
        <v>8.33821351330498</v>
      </c>
      <c r="AE34" s="15">
        <v>0.2890270955273926</v>
      </c>
      <c r="AF34" s="10">
        <v>0.28063660579935723</v>
      </c>
      <c r="AG34" s="10">
        <v>0.27376397074563774</v>
      </c>
      <c r="AH34" s="10">
        <v>0.25740516791878865</v>
      </c>
      <c r="AI34" s="10">
        <v>0.207207303616296</v>
      </c>
      <c r="AJ34" s="10">
        <v>0.30296166367066335</v>
      </c>
      <c r="AK34" s="16">
        <v>0.29051236316068</v>
      </c>
    </row>
    <row r="35" spans="1:37" ht="9" customHeight="1">
      <c r="A35" s="3" t="s">
        <v>58</v>
      </c>
      <c r="B35" s="3" t="s">
        <v>59</v>
      </c>
      <c r="C35" s="9" t="s">
        <v>99</v>
      </c>
      <c r="D35" s="10" t="s">
        <v>99</v>
      </c>
      <c r="E35" s="10" t="s">
        <v>99</v>
      </c>
      <c r="F35" s="10" t="s">
        <v>99</v>
      </c>
      <c r="G35" s="10" t="s">
        <v>99</v>
      </c>
      <c r="H35" s="10" t="s">
        <v>99</v>
      </c>
      <c r="I35" s="16" t="s">
        <v>99</v>
      </c>
      <c r="J35" s="10" t="s">
        <v>99</v>
      </c>
      <c r="K35" s="10" t="s">
        <v>99</v>
      </c>
      <c r="L35" s="10" t="s">
        <v>99</v>
      </c>
      <c r="M35" s="10" t="s">
        <v>99</v>
      </c>
      <c r="N35" s="10" t="s">
        <v>99</v>
      </c>
      <c r="O35" s="10" t="s">
        <v>99</v>
      </c>
      <c r="P35" s="16" t="s">
        <v>99</v>
      </c>
      <c r="Q35" s="10" t="s">
        <v>99</v>
      </c>
      <c r="R35" s="10" t="s">
        <v>99</v>
      </c>
      <c r="S35" s="10" t="s">
        <v>99</v>
      </c>
      <c r="T35" s="10" t="s">
        <v>99</v>
      </c>
      <c r="U35" s="10" t="s">
        <v>99</v>
      </c>
      <c r="V35" s="10" t="s">
        <v>99</v>
      </c>
      <c r="W35" s="16" t="s">
        <v>99</v>
      </c>
      <c r="X35" s="10" t="s">
        <v>99</v>
      </c>
      <c r="Y35" s="10" t="s">
        <v>99</v>
      </c>
      <c r="Z35" s="10" t="s">
        <v>99</v>
      </c>
      <c r="AA35" s="10" t="s">
        <v>99</v>
      </c>
      <c r="AB35" s="10" t="s">
        <v>99</v>
      </c>
      <c r="AC35" s="10" t="s">
        <v>99</v>
      </c>
      <c r="AD35" s="10" t="s">
        <v>99</v>
      </c>
      <c r="AE35" s="15" t="s">
        <v>99</v>
      </c>
      <c r="AF35" s="10" t="s">
        <v>99</v>
      </c>
      <c r="AG35" s="10" t="s">
        <v>99</v>
      </c>
      <c r="AH35" s="10" t="s">
        <v>99</v>
      </c>
      <c r="AI35" s="10" t="s">
        <v>99</v>
      </c>
      <c r="AJ35" s="10" t="s">
        <v>99</v>
      </c>
      <c r="AK35" s="16" t="s">
        <v>99</v>
      </c>
    </row>
    <row r="36" spans="1:37" ht="9" customHeight="1">
      <c r="A36" s="3" t="s">
        <v>60</v>
      </c>
      <c r="B36" s="3" t="s">
        <v>61</v>
      </c>
      <c r="C36" s="9">
        <v>515.678081569965</v>
      </c>
      <c r="D36" s="10">
        <v>537.780793077413</v>
      </c>
      <c r="E36" s="10">
        <v>648.520161883149</v>
      </c>
      <c r="F36" s="10">
        <v>676.040490211982</v>
      </c>
      <c r="G36" s="10">
        <v>746.668715690629</v>
      </c>
      <c r="H36" s="10">
        <v>852.518679602027</v>
      </c>
      <c r="I36" s="16">
        <v>993.6643968595711</v>
      </c>
      <c r="J36" s="10">
        <v>377.286531494118</v>
      </c>
      <c r="K36" s="10">
        <v>399.411464723712</v>
      </c>
      <c r="L36" s="10">
        <v>456.42661826023</v>
      </c>
      <c r="M36" s="10">
        <v>470.524887192248</v>
      </c>
      <c r="N36" s="10">
        <v>541.047676109402</v>
      </c>
      <c r="O36" s="10">
        <v>639.231325955183</v>
      </c>
      <c r="P36" s="16">
        <v>763.190307510044</v>
      </c>
      <c r="Q36" s="10">
        <v>138.391550075847</v>
      </c>
      <c r="R36" s="10">
        <v>138.3693283537</v>
      </c>
      <c r="S36" s="10">
        <v>192.093543622919</v>
      </c>
      <c r="T36" s="10">
        <v>205.515603019733</v>
      </c>
      <c r="U36" s="10">
        <v>205.621039581227</v>
      </c>
      <c r="V36" s="10">
        <v>213.28735364684394</v>
      </c>
      <c r="W36" s="16">
        <f t="shared" si="0"/>
        <v>230.47408934952705</v>
      </c>
      <c r="X36" s="10">
        <v>75.4026012188053</v>
      </c>
      <c r="Y36" s="10">
        <v>83.6744237170103</v>
      </c>
      <c r="Z36" s="10">
        <v>94.1970991144381</v>
      </c>
      <c r="AA36" s="10">
        <v>98.0689428392753</v>
      </c>
      <c r="AB36" s="10">
        <v>105.840360771457</v>
      </c>
      <c r="AC36" s="10">
        <v>125.833861210096</v>
      </c>
      <c r="AD36" s="10">
        <v>147.40319064465498</v>
      </c>
      <c r="AE36" s="15">
        <v>3.01665838735879</v>
      </c>
      <c r="AF36" s="10">
        <v>3.28397889249364</v>
      </c>
      <c r="AG36" s="10">
        <v>3.78849150312433</v>
      </c>
      <c r="AH36" s="10">
        <v>3.85192735553812</v>
      </c>
      <c r="AI36" s="10">
        <v>4.05671622696755</v>
      </c>
      <c r="AJ36" s="10">
        <v>3.83102265020972</v>
      </c>
      <c r="AK36" s="16">
        <v>4.218936419371451</v>
      </c>
    </row>
    <row r="37" spans="1:37" ht="9" customHeight="1">
      <c r="A37" s="3" t="s">
        <v>62</v>
      </c>
      <c r="B37" s="3" t="s">
        <v>63</v>
      </c>
      <c r="C37" s="9">
        <v>10428.2297530977</v>
      </c>
      <c r="D37" s="10">
        <v>11133.3082398311</v>
      </c>
      <c r="E37" s="10">
        <v>12618.3440011941</v>
      </c>
      <c r="F37" s="10">
        <v>13274.8826991947</v>
      </c>
      <c r="G37" s="10">
        <v>14668.1973057659</v>
      </c>
      <c r="H37" s="10">
        <v>14679.4420279015</v>
      </c>
      <c r="I37" s="16">
        <v>15348.5508972289</v>
      </c>
      <c r="J37" s="10">
        <v>3375.7447510208</v>
      </c>
      <c r="K37" s="10">
        <v>3701.75003658688</v>
      </c>
      <c r="L37" s="10">
        <v>4299.18385992314</v>
      </c>
      <c r="M37" s="10">
        <v>4567.51515542053</v>
      </c>
      <c r="N37" s="10">
        <v>5135.89313958534</v>
      </c>
      <c r="O37" s="10">
        <v>5834.67811376657</v>
      </c>
      <c r="P37" s="16">
        <v>6183.88582228189</v>
      </c>
      <c r="Q37" s="10">
        <v>7052.48500207694</v>
      </c>
      <c r="R37" s="10">
        <v>7431.55820324417</v>
      </c>
      <c r="S37" s="10">
        <v>8319.16014127092</v>
      </c>
      <c r="T37" s="10">
        <v>8707.36754377414</v>
      </c>
      <c r="U37" s="10">
        <v>9532.30416618059</v>
      </c>
      <c r="V37" s="10">
        <v>8844.763914134928</v>
      </c>
      <c r="W37" s="16">
        <f t="shared" si="0"/>
        <v>9164.66507494701</v>
      </c>
      <c r="X37" s="10">
        <v>2572.22422233282</v>
      </c>
      <c r="Y37" s="10">
        <v>2717.28952725482</v>
      </c>
      <c r="Z37" s="10">
        <v>2887.33553561563</v>
      </c>
      <c r="AA37" s="10">
        <v>3117.89728114862</v>
      </c>
      <c r="AB37" s="10">
        <v>3468.29109349064</v>
      </c>
      <c r="AC37" s="10">
        <v>4168.40952011616</v>
      </c>
      <c r="AD37" s="10">
        <v>4464.65703502722</v>
      </c>
      <c r="AE37" s="15">
        <v>101.996481921542</v>
      </c>
      <c r="AF37" s="10">
        <v>102.441696574849</v>
      </c>
      <c r="AG37" s="10">
        <v>112.883761011053</v>
      </c>
      <c r="AH37" s="10">
        <v>115.066342042708</v>
      </c>
      <c r="AI37" s="10">
        <v>121.144390837388</v>
      </c>
      <c r="AJ37" s="10">
        <v>100.605414319165</v>
      </c>
      <c r="AK37" s="16">
        <v>102.77714492024</v>
      </c>
    </row>
    <row r="38" spans="1:37" ht="9" customHeight="1">
      <c r="A38" s="3" t="s">
        <v>64</v>
      </c>
      <c r="B38" s="3" t="s">
        <v>65</v>
      </c>
      <c r="C38" s="9">
        <v>4994.29446238571</v>
      </c>
      <c r="D38" s="10">
        <v>5105.8663405506995</v>
      </c>
      <c r="E38" s="10">
        <v>5530.91801935741</v>
      </c>
      <c r="F38" s="10">
        <v>5856.21928813481</v>
      </c>
      <c r="G38" s="10">
        <v>6145.55630734679</v>
      </c>
      <c r="H38" s="10">
        <v>6374.96958005367</v>
      </c>
      <c r="I38" s="16">
        <v>6713.81618999702</v>
      </c>
      <c r="J38" s="10">
        <v>1569.817843912257</v>
      </c>
      <c r="K38" s="10">
        <v>1602.741190810556</v>
      </c>
      <c r="L38" s="10">
        <v>1761.101183200524</v>
      </c>
      <c r="M38" s="10">
        <v>1891.837822674656</v>
      </c>
      <c r="N38" s="10">
        <v>1994.996052125571</v>
      </c>
      <c r="O38" s="10">
        <v>2185.062997301126</v>
      </c>
      <c r="P38" s="16">
        <v>2307.723477340588</v>
      </c>
      <c r="Q38" s="10">
        <v>3424.47661847345</v>
      </c>
      <c r="R38" s="10">
        <v>3503.12514974014</v>
      </c>
      <c r="S38" s="10">
        <v>3769.8168361569</v>
      </c>
      <c r="T38" s="10">
        <v>3964.38146546015</v>
      </c>
      <c r="U38" s="10">
        <v>4150.56025522123</v>
      </c>
      <c r="V38" s="10">
        <v>4189.906582752545</v>
      </c>
      <c r="W38" s="16">
        <f t="shared" si="0"/>
        <v>4406.092712656432</v>
      </c>
      <c r="X38" s="10">
        <v>2018.142188839615</v>
      </c>
      <c r="Y38" s="10">
        <v>2088.111167343102</v>
      </c>
      <c r="Z38" s="10">
        <v>2165.546126374055</v>
      </c>
      <c r="AA38" s="10">
        <v>2285.4530342436</v>
      </c>
      <c r="AB38" s="10">
        <v>2368.8735305293003</v>
      </c>
      <c r="AC38" s="10">
        <v>3231.39718891437</v>
      </c>
      <c r="AD38" s="10">
        <v>3398.15069487274</v>
      </c>
      <c r="AE38" s="15">
        <v>68.3125855742424</v>
      </c>
      <c r="AF38" s="10">
        <v>67.6148416235997</v>
      </c>
      <c r="AG38" s="10">
        <v>71.3376510686582</v>
      </c>
      <c r="AH38" s="10">
        <v>72.1800820943752</v>
      </c>
      <c r="AI38" s="10">
        <v>71.98033603174821</v>
      </c>
      <c r="AJ38" s="10">
        <v>74.16025846173909</v>
      </c>
      <c r="AK38" s="16">
        <v>74.8685002686367</v>
      </c>
    </row>
    <row r="39" spans="1:37" ht="9" customHeight="1">
      <c r="A39" s="3" t="s">
        <v>66</v>
      </c>
      <c r="B39" s="3" t="s">
        <v>67</v>
      </c>
      <c r="C39" s="9" t="s">
        <v>99</v>
      </c>
      <c r="D39" s="10" t="s">
        <v>99</v>
      </c>
      <c r="E39" s="10" t="s">
        <v>99</v>
      </c>
      <c r="F39" s="10" t="s">
        <v>99</v>
      </c>
      <c r="G39" s="10" t="s">
        <v>99</v>
      </c>
      <c r="H39" s="10" t="s">
        <v>99</v>
      </c>
      <c r="I39" s="16" t="s">
        <v>99</v>
      </c>
      <c r="J39" s="10" t="s">
        <v>99</v>
      </c>
      <c r="K39" s="10" t="s">
        <v>99</v>
      </c>
      <c r="L39" s="10" t="s">
        <v>99</v>
      </c>
      <c r="M39" s="10" t="s">
        <v>99</v>
      </c>
      <c r="N39" s="10" t="s">
        <v>99</v>
      </c>
      <c r="O39" s="10" t="s">
        <v>99</v>
      </c>
      <c r="P39" s="16" t="s">
        <v>99</v>
      </c>
      <c r="Q39" s="10" t="s">
        <v>99</v>
      </c>
      <c r="R39" s="10" t="s">
        <v>99</v>
      </c>
      <c r="S39" s="10" t="s">
        <v>99</v>
      </c>
      <c r="T39" s="10" t="s">
        <v>99</v>
      </c>
      <c r="U39" s="10" t="s">
        <v>99</v>
      </c>
      <c r="V39" s="10" t="s">
        <v>99</v>
      </c>
      <c r="W39" s="16" t="s">
        <v>99</v>
      </c>
      <c r="X39" s="10" t="s">
        <v>99</v>
      </c>
      <c r="Y39" s="10" t="s">
        <v>99</v>
      </c>
      <c r="Z39" s="10" t="s">
        <v>99</v>
      </c>
      <c r="AA39" s="10" t="s">
        <v>99</v>
      </c>
      <c r="AB39" s="10" t="s">
        <v>99</v>
      </c>
      <c r="AC39" s="10" t="s">
        <v>99</v>
      </c>
      <c r="AD39" s="10" t="s">
        <v>99</v>
      </c>
      <c r="AE39" s="15" t="s">
        <v>99</v>
      </c>
      <c r="AF39" s="10" t="s">
        <v>99</v>
      </c>
      <c r="AG39" s="10" t="s">
        <v>99</v>
      </c>
      <c r="AH39" s="10" t="s">
        <v>99</v>
      </c>
      <c r="AI39" s="10" t="s">
        <v>99</v>
      </c>
      <c r="AJ39" s="10" t="s">
        <v>99</v>
      </c>
      <c r="AK39" s="16" t="s">
        <v>99</v>
      </c>
    </row>
    <row r="40" spans="1:37" ht="9" customHeight="1">
      <c r="A40" s="3" t="s">
        <v>68</v>
      </c>
      <c r="B40" s="3" t="s">
        <v>69</v>
      </c>
      <c r="C40" s="9">
        <v>3232.38669201527</v>
      </c>
      <c r="D40" s="10">
        <v>3342.45153912988</v>
      </c>
      <c r="E40" s="10">
        <v>3744.4427929986</v>
      </c>
      <c r="F40" s="10">
        <v>3970.33516045755</v>
      </c>
      <c r="G40" s="10">
        <v>4304.90183714263</v>
      </c>
      <c r="H40" s="10">
        <v>4452.45449353971</v>
      </c>
      <c r="I40" s="16">
        <v>5096.55728131772</v>
      </c>
      <c r="J40" s="10">
        <v>844.575465247973</v>
      </c>
      <c r="K40" s="10">
        <v>850.510770277625</v>
      </c>
      <c r="L40" s="10">
        <v>950.416093482304</v>
      </c>
      <c r="M40" s="10">
        <v>998.3179937023</v>
      </c>
      <c r="N40" s="10">
        <v>1074.35722687217</v>
      </c>
      <c r="O40" s="10">
        <v>1226.02974093979</v>
      </c>
      <c r="P40" s="16">
        <v>1345.34421489259</v>
      </c>
      <c r="Q40" s="10">
        <v>2387.81122676729</v>
      </c>
      <c r="R40" s="10">
        <v>2491.94076885226</v>
      </c>
      <c r="S40" s="10">
        <v>2794.02669951629</v>
      </c>
      <c r="T40" s="10">
        <v>2972.01716675525</v>
      </c>
      <c r="U40" s="10">
        <v>3230.54461027046</v>
      </c>
      <c r="V40" s="10">
        <v>3226.42475259992</v>
      </c>
      <c r="W40" s="16">
        <f t="shared" si="0"/>
        <v>3751.21306642513</v>
      </c>
      <c r="X40" s="10">
        <v>1466.45384743043</v>
      </c>
      <c r="Y40" s="10">
        <v>1505.5674556405</v>
      </c>
      <c r="Z40" s="10">
        <v>1618.64794379467</v>
      </c>
      <c r="AA40" s="10">
        <v>1696.68515920375</v>
      </c>
      <c r="AB40" s="10">
        <v>1819.45779233081</v>
      </c>
      <c r="AC40" s="10">
        <v>2499.04295178086</v>
      </c>
      <c r="AD40" s="10">
        <v>2826.9321711641</v>
      </c>
      <c r="AE40" s="15">
        <v>62.4867047037381</v>
      </c>
      <c r="AF40" s="10">
        <v>64.2950365671703</v>
      </c>
      <c r="AG40" s="10">
        <v>71.255700873928</v>
      </c>
      <c r="AH40" s="10">
        <v>72.2427128957423</v>
      </c>
      <c r="AI40" s="10">
        <v>74.6088907793882</v>
      </c>
      <c r="AJ40" s="10">
        <v>75.3090938126319</v>
      </c>
      <c r="AK40" s="16">
        <v>81.5614528181699</v>
      </c>
    </row>
    <row r="41" spans="1:37" ht="9" customHeight="1">
      <c r="A41" s="3" t="s">
        <v>70</v>
      </c>
      <c r="B41" s="3" t="s">
        <v>71</v>
      </c>
      <c r="C41" s="9">
        <v>410.990888374892</v>
      </c>
      <c r="D41" s="10">
        <v>450.888303980707</v>
      </c>
      <c r="E41" s="10">
        <v>569.930368828964</v>
      </c>
      <c r="F41" s="10">
        <v>656.942304343657</v>
      </c>
      <c r="G41" s="10">
        <v>745.82355184083</v>
      </c>
      <c r="H41" s="10">
        <v>764.199138278477</v>
      </c>
      <c r="I41" s="16">
        <v>815.644465714771</v>
      </c>
      <c r="J41" s="10">
        <v>239.652244289678</v>
      </c>
      <c r="K41" s="10">
        <v>262.811209731369</v>
      </c>
      <c r="L41" s="10">
        <v>345.626597277975</v>
      </c>
      <c r="M41" s="10">
        <v>398.827939452309</v>
      </c>
      <c r="N41" s="10">
        <v>456.07385972058</v>
      </c>
      <c r="O41" s="10">
        <v>475.191893019057</v>
      </c>
      <c r="P41" s="16">
        <v>509.30377227953295</v>
      </c>
      <c r="Q41" s="10">
        <v>171.338644085214</v>
      </c>
      <c r="R41" s="10">
        <v>188.077094249339</v>
      </c>
      <c r="S41" s="10">
        <v>224.303771550989</v>
      </c>
      <c r="T41" s="10">
        <v>258.114364891348</v>
      </c>
      <c r="U41" s="10">
        <v>289.74969212025</v>
      </c>
      <c r="V41" s="10">
        <v>289.00724525942</v>
      </c>
      <c r="W41" s="16">
        <f t="shared" si="0"/>
        <v>306.340693435238</v>
      </c>
      <c r="X41" s="10">
        <v>62.3511817833704</v>
      </c>
      <c r="Y41" s="10">
        <v>67.4639084774338</v>
      </c>
      <c r="Z41" s="10">
        <v>78.5934183552348</v>
      </c>
      <c r="AA41" s="10">
        <v>92.1751622655067</v>
      </c>
      <c r="AB41" s="10">
        <v>100.750527463133</v>
      </c>
      <c r="AC41" s="10">
        <v>134.948380511385</v>
      </c>
      <c r="AD41" s="10">
        <v>144.08610064185098</v>
      </c>
      <c r="AE41" s="15">
        <v>2.0880507172428</v>
      </c>
      <c r="AF41" s="10">
        <v>2.16936104187923</v>
      </c>
      <c r="AG41" s="10">
        <v>2.56295581132598</v>
      </c>
      <c r="AH41" s="10">
        <v>2.78557883370468</v>
      </c>
      <c r="AI41" s="10">
        <v>2.91710772946783</v>
      </c>
      <c r="AJ41" s="10">
        <v>2.99696842585861</v>
      </c>
      <c r="AK41" s="16">
        <v>3.0492934575591497</v>
      </c>
    </row>
    <row r="42" spans="1:37" ht="9" customHeight="1">
      <c r="A42" s="3" t="s">
        <v>72</v>
      </c>
      <c r="B42" s="3" t="s">
        <v>73</v>
      </c>
      <c r="C42" s="9">
        <v>1761.9073237568</v>
      </c>
      <c r="D42" s="10">
        <v>1826.96331435488</v>
      </c>
      <c r="E42" s="10">
        <v>1980.04701510353</v>
      </c>
      <c r="F42" s="10">
        <v>2066.41204499591</v>
      </c>
      <c r="G42" s="10">
        <v>2181.85267303798</v>
      </c>
      <c r="H42" s="10">
        <v>2023.65232281907</v>
      </c>
      <c r="I42" s="16">
        <v>2240.89883656529</v>
      </c>
      <c r="J42" s="10">
        <v>905.343975956506</v>
      </c>
      <c r="K42" s="10">
        <v>920.255406747331</v>
      </c>
      <c r="L42" s="10">
        <v>995.454355266308</v>
      </c>
      <c r="M42" s="10">
        <v>1044.58017373143</v>
      </c>
      <c r="N42" s="10">
        <v>1107.46441450458</v>
      </c>
      <c r="O42" s="10">
        <v>1067.55291226618</v>
      </c>
      <c r="P42" s="16">
        <v>1158.80481358276</v>
      </c>
      <c r="Q42" s="10">
        <v>856.563347800291</v>
      </c>
      <c r="R42" s="10">
        <v>906.707907607551</v>
      </c>
      <c r="S42" s="10">
        <v>984.592659837218</v>
      </c>
      <c r="T42" s="10">
        <v>1021.83187126447</v>
      </c>
      <c r="U42" s="10">
        <v>1074.3882585334</v>
      </c>
      <c r="V42" s="10">
        <v>956.0994105528898</v>
      </c>
      <c r="W42" s="16">
        <f t="shared" si="0"/>
        <v>1082.0940229825299</v>
      </c>
      <c r="X42" s="10">
        <v>364.005960221873</v>
      </c>
      <c r="Y42" s="10">
        <v>378.016464772584</v>
      </c>
      <c r="Z42" s="10">
        <v>382.16560017195</v>
      </c>
      <c r="AA42" s="10">
        <v>396.098656567482</v>
      </c>
      <c r="AB42" s="10">
        <v>417.389896988251</v>
      </c>
      <c r="AC42" s="10">
        <v>529.840762745664</v>
      </c>
      <c r="AD42" s="10">
        <v>575.286522516048</v>
      </c>
      <c r="AE42" s="15">
        <v>14.6111442956246</v>
      </c>
      <c r="AF42" s="10">
        <v>14.9978097956302</v>
      </c>
      <c r="AG42" s="10">
        <v>16.0169975763074</v>
      </c>
      <c r="AH42" s="10">
        <v>16.0440270560385</v>
      </c>
      <c r="AI42" s="10">
        <v>16.1553871992772</v>
      </c>
      <c r="AJ42" s="10">
        <v>15.9429623228501</v>
      </c>
      <c r="AK42" s="16">
        <v>16.2552302446555</v>
      </c>
    </row>
    <row r="43" spans="1:37" ht="9" customHeight="1">
      <c r="A43" s="3"/>
      <c r="B43" s="3"/>
      <c r="C43" s="9"/>
      <c r="D43" s="10"/>
      <c r="E43" s="10"/>
      <c r="F43" s="10"/>
      <c r="G43" s="10"/>
      <c r="H43" s="10"/>
      <c r="I43" s="16"/>
      <c r="J43" s="10"/>
      <c r="K43" s="10"/>
      <c r="L43" s="10"/>
      <c r="M43" s="10"/>
      <c r="N43" s="10"/>
      <c r="O43" s="10"/>
      <c r="P43" s="16"/>
      <c r="Q43" s="10"/>
      <c r="R43" s="10"/>
      <c r="S43" s="10"/>
      <c r="T43" s="10"/>
      <c r="U43" s="10"/>
      <c r="V43" s="10"/>
      <c r="W43" s="16"/>
      <c r="X43" s="10"/>
      <c r="Y43" s="10"/>
      <c r="Z43" s="10"/>
      <c r="AA43" s="10"/>
      <c r="AB43" s="10"/>
      <c r="AC43" s="10"/>
      <c r="AD43" s="10"/>
      <c r="AE43" s="15"/>
      <c r="AF43" s="10"/>
      <c r="AG43" s="10"/>
      <c r="AH43" s="10"/>
      <c r="AI43" s="10"/>
      <c r="AJ43" s="10"/>
      <c r="AK43" s="16"/>
    </row>
    <row r="44" spans="1:37" ht="9" customHeight="1">
      <c r="A44" s="3"/>
      <c r="B44" s="3" t="s">
        <v>74</v>
      </c>
      <c r="C44" s="9">
        <v>64043.06796363955</v>
      </c>
      <c r="D44" s="10">
        <v>67827.99590346463</v>
      </c>
      <c r="E44" s="10">
        <v>72180.80257875651</v>
      </c>
      <c r="F44" s="10">
        <v>73614.43245036821</v>
      </c>
      <c r="G44" s="10">
        <v>79908.76548582593</v>
      </c>
      <c r="H44" s="10">
        <v>81112.89354530905</v>
      </c>
      <c r="I44" s="16">
        <f>SUM(I7:I42)</f>
        <v>84007.86129943629</v>
      </c>
      <c r="J44" s="10">
        <v>33052.92332979157</v>
      </c>
      <c r="K44" s="10">
        <v>35406.83176332424</v>
      </c>
      <c r="L44" s="10">
        <v>37425.46693245915</v>
      </c>
      <c r="M44" s="10">
        <v>37752.63768054325</v>
      </c>
      <c r="N44" s="10">
        <v>41425.414655561806</v>
      </c>
      <c r="O44" s="10">
        <v>43851.63105912549</v>
      </c>
      <c r="P44" s="16">
        <f>SUM(P7:P42)</f>
        <v>44574.857802277795</v>
      </c>
      <c r="Q44" s="10">
        <v>30990.144633847936</v>
      </c>
      <c r="R44" s="10">
        <v>32421.16414014032</v>
      </c>
      <c r="S44" s="10">
        <v>34755.33564629735</v>
      </c>
      <c r="T44" s="10">
        <v>35861.79476982494</v>
      </c>
      <c r="U44" s="10">
        <v>38483.350830264186</v>
      </c>
      <c r="V44" s="10">
        <v>37261.262486183565</v>
      </c>
      <c r="W44" s="16">
        <f>SUM(W7:W42)</f>
        <v>39433.003497158505</v>
      </c>
      <c r="X44" s="10">
        <v>14552.659444919193</v>
      </c>
      <c r="Y44" s="10">
        <v>15307.35983204257</v>
      </c>
      <c r="Z44" s="10">
        <v>15700.370221986948</v>
      </c>
      <c r="AA44" s="10">
        <v>16505.958071013858</v>
      </c>
      <c r="AB44" s="10">
        <v>17635.738458947995</v>
      </c>
      <c r="AC44" s="10">
        <v>21919.249947817545</v>
      </c>
      <c r="AD44" s="16">
        <f>SUM(AD7:AD42)</f>
        <v>23480.710686759587</v>
      </c>
      <c r="AE44" s="15">
        <v>576.721349130211</v>
      </c>
      <c r="AF44" s="10">
        <v>586.7690221178194</v>
      </c>
      <c r="AG44" s="10">
        <v>620.1467341299613</v>
      </c>
      <c r="AH44" s="10">
        <v>626.2325551764985</v>
      </c>
      <c r="AI44" s="10">
        <v>641.3572587201442</v>
      </c>
      <c r="AJ44" s="10">
        <v>597.1979940587271</v>
      </c>
      <c r="AK44" s="16">
        <f>SUM(AK7:AK42)</f>
        <v>612.1824764399068</v>
      </c>
    </row>
    <row r="45" spans="3:35" ht="9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7" ht="9" customHeight="1">
      <c r="A46" s="8" t="s">
        <v>104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256" ht="9" customHeight="1">
      <c r="A47" s="8" t="s">
        <v>93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37" ht="9" customHeight="1">
      <c r="A48" s="12" t="s">
        <v>96</v>
      </c>
      <c r="C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250" ht="9" customHeight="1">
      <c r="A49" s="12" t="s">
        <v>97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</row>
    <row r="50" spans="1:9" ht="9" customHeight="1">
      <c r="A50" s="12"/>
      <c r="H50" s="13"/>
      <c r="I50" s="13"/>
    </row>
    <row r="51" ht="9" customHeight="1">
      <c r="A51" s="12"/>
    </row>
  </sheetData>
  <mergeCells count="15">
    <mergeCell ref="AE2:AI2"/>
    <mergeCell ref="C3:G3"/>
    <mergeCell ref="J3:N3"/>
    <mergeCell ref="Q3:U3"/>
    <mergeCell ref="X3:AB3"/>
    <mergeCell ref="AE3:AI3"/>
    <mergeCell ref="C2:G2"/>
    <mergeCell ref="J2:N2"/>
    <mergeCell ref="Q2:U2"/>
    <mergeCell ref="X2:AB2"/>
    <mergeCell ref="AE5:AI5"/>
    <mergeCell ref="C5:G5"/>
    <mergeCell ref="J5:N5"/>
    <mergeCell ref="Q5:U5"/>
    <mergeCell ref="X5:A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E54" sqref="E54"/>
    </sheetView>
  </sheetViews>
  <sheetFormatPr defaultColWidth="9.140625" defaultRowHeight="9" customHeight="1"/>
  <cols>
    <col min="1" max="1" width="9.140625" style="8" customWidth="1"/>
    <col min="2" max="2" width="20.28125" style="8" customWidth="1"/>
    <col min="3" max="7" width="9.140625" style="8" customWidth="1"/>
    <col min="8" max="8" width="10.00390625" style="8" bestFit="1" customWidth="1"/>
    <col min="9" max="9" width="10.00390625" style="8" customWidth="1"/>
    <col min="10" max="23" width="9.140625" style="8" customWidth="1"/>
    <col min="24" max="29" width="10.7109375" style="8" bestFit="1" customWidth="1"/>
    <col min="30" max="16384" width="9.140625" style="8" customWidth="1"/>
  </cols>
  <sheetData>
    <row r="1" spans="1:37" ht="9" customHeight="1">
      <c r="A1" s="24" t="s">
        <v>86</v>
      </c>
      <c r="B1" s="25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4.25" customHeight="1">
      <c r="A2" s="1" t="s">
        <v>1</v>
      </c>
      <c r="B2" s="2"/>
      <c r="C2" s="38" t="s">
        <v>75</v>
      </c>
      <c r="D2" s="39"/>
      <c r="E2" s="39"/>
      <c r="F2" s="39"/>
      <c r="G2" s="39"/>
      <c r="H2" s="5"/>
      <c r="I2" s="29"/>
      <c r="J2" s="39" t="s">
        <v>79</v>
      </c>
      <c r="K2" s="39"/>
      <c r="L2" s="39"/>
      <c r="M2" s="39"/>
      <c r="N2" s="39"/>
      <c r="O2" s="5"/>
      <c r="P2" s="29"/>
      <c r="Q2" s="39" t="s">
        <v>81</v>
      </c>
      <c r="R2" s="39"/>
      <c r="S2" s="39"/>
      <c r="T2" s="39"/>
      <c r="U2" s="39"/>
      <c r="V2" s="5"/>
      <c r="W2" s="29"/>
      <c r="X2" s="39" t="s">
        <v>82</v>
      </c>
      <c r="Y2" s="39"/>
      <c r="Z2" s="39"/>
      <c r="AA2" s="39"/>
      <c r="AB2" s="39"/>
      <c r="AC2" s="5"/>
      <c r="AD2" s="5"/>
      <c r="AE2" s="36" t="s">
        <v>90</v>
      </c>
      <c r="AF2" s="37"/>
      <c r="AG2" s="37"/>
      <c r="AH2" s="37"/>
      <c r="AI2" s="37"/>
      <c r="AJ2" s="20"/>
      <c r="AK2" s="17"/>
    </row>
    <row r="3" spans="1:37" ht="12.75" customHeight="1">
      <c r="A3" s="1"/>
      <c r="B3" s="2"/>
      <c r="C3" s="38" t="s">
        <v>76</v>
      </c>
      <c r="D3" s="39"/>
      <c r="E3" s="39"/>
      <c r="F3" s="39"/>
      <c r="G3" s="39"/>
      <c r="H3" s="5"/>
      <c r="I3" s="30"/>
      <c r="J3" s="39" t="s">
        <v>80</v>
      </c>
      <c r="K3" s="39"/>
      <c r="L3" s="39"/>
      <c r="M3" s="39"/>
      <c r="N3" s="39"/>
      <c r="O3" s="5"/>
      <c r="P3" s="30"/>
      <c r="Q3" s="39" t="s">
        <v>76</v>
      </c>
      <c r="R3" s="39"/>
      <c r="S3" s="39"/>
      <c r="T3" s="39"/>
      <c r="U3" s="39"/>
      <c r="V3" s="5"/>
      <c r="W3" s="30"/>
      <c r="X3" s="39"/>
      <c r="Y3" s="39"/>
      <c r="Z3" s="39"/>
      <c r="AA3" s="39"/>
      <c r="AB3" s="39"/>
      <c r="AC3" s="5"/>
      <c r="AD3" s="5"/>
      <c r="AE3" s="38" t="s">
        <v>91</v>
      </c>
      <c r="AF3" s="39"/>
      <c r="AG3" s="39"/>
      <c r="AH3" s="39"/>
      <c r="AI3" s="39"/>
      <c r="AK3" s="11"/>
    </row>
    <row r="4" spans="1:37" ht="12.75" customHeight="1">
      <c r="A4" s="1"/>
      <c r="B4" s="2"/>
      <c r="C4" s="21">
        <v>1996</v>
      </c>
      <c r="D4" s="19">
        <v>1997</v>
      </c>
      <c r="E4" s="19">
        <v>1998</v>
      </c>
      <c r="F4" s="19">
        <v>1999</v>
      </c>
      <c r="G4" s="19">
        <v>2000</v>
      </c>
      <c r="H4" s="19">
        <v>2001</v>
      </c>
      <c r="I4" s="31">
        <v>2002</v>
      </c>
      <c r="J4" s="19">
        <v>1996</v>
      </c>
      <c r="K4" s="19">
        <v>1997</v>
      </c>
      <c r="L4" s="19">
        <v>1998</v>
      </c>
      <c r="M4" s="19">
        <v>1999</v>
      </c>
      <c r="N4" s="19">
        <v>2000</v>
      </c>
      <c r="O4" s="19">
        <v>2001</v>
      </c>
      <c r="P4" s="31">
        <v>2002</v>
      </c>
      <c r="Q4" s="19">
        <v>1996</v>
      </c>
      <c r="R4" s="19">
        <v>1997</v>
      </c>
      <c r="S4" s="19">
        <v>1998</v>
      </c>
      <c r="T4" s="19">
        <v>1999</v>
      </c>
      <c r="U4" s="19">
        <v>2000</v>
      </c>
      <c r="V4" s="19">
        <v>2001</v>
      </c>
      <c r="W4" s="31">
        <v>2002</v>
      </c>
      <c r="X4" s="19">
        <v>1996</v>
      </c>
      <c r="Y4" s="19">
        <v>1997</v>
      </c>
      <c r="Z4" s="19">
        <v>1998</v>
      </c>
      <c r="AA4" s="19">
        <v>1999</v>
      </c>
      <c r="AB4" s="19">
        <v>2000</v>
      </c>
      <c r="AC4" s="19">
        <v>2001</v>
      </c>
      <c r="AD4" s="19">
        <v>2002</v>
      </c>
      <c r="AE4" s="21">
        <v>1996</v>
      </c>
      <c r="AF4" s="19">
        <v>1997</v>
      </c>
      <c r="AG4" s="19">
        <v>1998</v>
      </c>
      <c r="AH4" s="19">
        <v>1999</v>
      </c>
      <c r="AI4" s="19">
        <v>2000</v>
      </c>
      <c r="AJ4" s="18">
        <v>2001</v>
      </c>
      <c r="AK4" s="27">
        <v>2002</v>
      </c>
    </row>
    <row r="5" spans="1:37" ht="9" customHeight="1">
      <c r="A5" s="4"/>
      <c r="B5" s="6"/>
      <c r="C5" s="34" t="s">
        <v>77</v>
      </c>
      <c r="D5" s="35"/>
      <c r="E5" s="35"/>
      <c r="F5" s="35"/>
      <c r="G5" s="35"/>
      <c r="H5" s="22"/>
      <c r="I5" s="32"/>
      <c r="J5" s="35" t="s">
        <v>77</v>
      </c>
      <c r="K5" s="35"/>
      <c r="L5" s="35"/>
      <c r="M5" s="35"/>
      <c r="N5" s="35"/>
      <c r="O5" s="22"/>
      <c r="P5" s="32"/>
      <c r="Q5" s="35" t="s">
        <v>77</v>
      </c>
      <c r="R5" s="35"/>
      <c r="S5" s="35"/>
      <c r="T5" s="35"/>
      <c r="U5" s="35"/>
      <c r="V5" s="22"/>
      <c r="W5" s="32"/>
      <c r="X5" s="35" t="s">
        <v>77</v>
      </c>
      <c r="Y5" s="35"/>
      <c r="Z5" s="35"/>
      <c r="AA5" s="35"/>
      <c r="AB5" s="35"/>
      <c r="AC5" s="22"/>
      <c r="AD5" s="22"/>
      <c r="AE5" s="34" t="s">
        <v>78</v>
      </c>
      <c r="AF5" s="35"/>
      <c r="AG5" s="35"/>
      <c r="AH5" s="35"/>
      <c r="AI5" s="35"/>
      <c r="AJ5" s="23"/>
      <c r="AK5" s="28"/>
    </row>
    <row r="6" spans="1:37" ht="9" customHeight="1">
      <c r="A6" s="3"/>
      <c r="B6" s="3"/>
      <c r="C6" s="7"/>
      <c r="I6" s="11"/>
      <c r="P6" s="11"/>
      <c r="W6" s="11"/>
      <c r="AE6" s="14"/>
      <c r="AK6" s="11"/>
    </row>
    <row r="7" spans="1:37" ht="9" customHeight="1">
      <c r="A7" s="3" t="s">
        <v>2</v>
      </c>
      <c r="B7" s="3" t="s">
        <v>3</v>
      </c>
      <c r="C7" s="9">
        <v>1433.03264123887</v>
      </c>
      <c r="D7" s="10">
        <v>1503.27872922671</v>
      </c>
      <c r="E7" s="10">
        <v>1544.75670717511</v>
      </c>
      <c r="F7" s="10">
        <v>1544.95808822978</v>
      </c>
      <c r="G7" s="10">
        <v>1582.49255771704</v>
      </c>
      <c r="H7" s="10">
        <v>1818.70582315595</v>
      </c>
      <c r="I7" s="16">
        <v>1875.44301823843</v>
      </c>
      <c r="J7" s="10">
        <v>544.97593815615</v>
      </c>
      <c r="K7" s="10">
        <v>514.114343829252</v>
      </c>
      <c r="L7" s="10">
        <v>614.097933806271</v>
      </c>
      <c r="M7" s="10">
        <v>642.590451339035</v>
      </c>
      <c r="N7" s="10">
        <v>650.669935244504</v>
      </c>
      <c r="O7" s="10">
        <v>826.305750591761</v>
      </c>
      <c r="P7" s="16">
        <v>920.408778215419</v>
      </c>
      <c r="Q7" s="10">
        <v>888.056703082725</v>
      </c>
      <c r="R7" s="10">
        <v>989.164385397454</v>
      </c>
      <c r="S7" s="10">
        <v>930.658773368839</v>
      </c>
      <c r="T7" s="10">
        <v>902.367636890742</v>
      </c>
      <c r="U7" s="10">
        <v>931.822622472534</v>
      </c>
      <c r="V7" s="10">
        <v>992.4000725641889</v>
      </c>
      <c r="W7" s="16">
        <f>I7-P7</f>
        <v>955.0342400230111</v>
      </c>
      <c r="X7" s="10">
        <v>106.835312317459</v>
      </c>
      <c r="Y7" s="10">
        <v>107.160615815832</v>
      </c>
      <c r="Z7" s="10">
        <v>105.62158506943</v>
      </c>
      <c r="AA7" s="10">
        <v>117.568944709594</v>
      </c>
      <c r="AB7" s="10">
        <v>119.707970476917</v>
      </c>
      <c r="AC7" s="10">
        <v>182.01184142482</v>
      </c>
      <c r="AD7" s="10">
        <v>200.419692701557</v>
      </c>
      <c r="AE7" s="15">
        <v>5.27425960426822</v>
      </c>
      <c r="AF7" s="10">
        <v>5.21067432546252</v>
      </c>
      <c r="AG7" s="10">
        <v>5.1814940263484</v>
      </c>
      <c r="AH7" s="10">
        <v>5.61453162775347</v>
      </c>
      <c r="AI7" s="10">
        <v>5.47472994294614</v>
      </c>
      <c r="AJ7" s="10">
        <v>6.01376958591766</v>
      </c>
      <c r="AK7" s="16">
        <v>6.19118626060078</v>
      </c>
    </row>
    <row r="8" spans="1:37" ht="9" customHeight="1">
      <c r="A8" s="3" t="s">
        <v>4</v>
      </c>
      <c r="B8" s="3" t="s">
        <v>5</v>
      </c>
      <c r="C8" s="9">
        <v>28.0555182373231</v>
      </c>
      <c r="D8" s="10">
        <v>31.5879228979352</v>
      </c>
      <c r="E8" s="10">
        <v>37.5183657757358</v>
      </c>
      <c r="F8" s="10">
        <v>48.8644891401577</v>
      </c>
      <c r="G8" s="10">
        <v>43.7346343705127</v>
      </c>
      <c r="H8" s="10">
        <v>25.9917024956079</v>
      </c>
      <c r="I8" s="16">
        <v>24.0158</v>
      </c>
      <c r="J8" s="10">
        <v>11.5207901195433</v>
      </c>
      <c r="K8" s="10">
        <v>12.8715196439513</v>
      </c>
      <c r="L8" s="10">
        <v>14.2167559778666</v>
      </c>
      <c r="M8" s="10">
        <v>19.0964670202915</v>
      </c>
      <c r="N8" s="10">
        <v>20.4551421028425</v>
      </c>
      <c r="O8" s="10">
        <v>11.8448880622264</v>
      </c>
      <c r="P8" s="16">
        <v>11.07289735</v>
      </c>
      <c r="Q8" s="10">
        <v>16.5347281177798</v>
      </c>
      <c r="R8" s="10">
        <v>18.7164032539838</v>
      </c>
      <c r="S8" s="10">
        <v>23.3016097978692</v>
      </c>
      <c r="T8" s="10">
        <v>29.7680221198662</v>
      </c>
      <c r="U8" s="10">
        <v>23.2794922676701</v>
      </c>
      <c r="V8" s="10">
        <v>14.1468144333815</v>
      </c>
      <c r="W8" s="16">
        <f aca="true" t="shared" si="0" ref="W8:W42">I8-P8</f>
        <v>12.942902649999999</v>
      </c>
      <c r="X8" s="10">
        <v>10.5444689697008</v>
      </c>
      <c r="Y8" s="10">
        <v>11.436541001692</v>
      </c>
      <c r="Z8" s="10">
        <v>11.7084574895638</v>
      </c>
      <c r="AA8" s="10">
        <v>14.9829758954998</v>
      </c>
      <c r="AB8" s="10">
        <v>13.006716589824</v>
      </c>
      <c r="AC8" s="10">
        <v>7.45574072685319</v>
      </c>
      <c r="AD8" s="10">
        <v>7.0025</v>
      </c>
      <c r="AE8" s="15">
        <v>0.3302713949087</v>
      </c>
      <c r="AF8" s="10">
        <v>0.348962119903919</v>
      </c>
      <c r="AG8" s="10">
        <v>0.372542893618621</v>
      </c>
      <c r="AH8" s="10">
        <v>0.439717770846191</v>
      </c>
      <c r="AI8" s="10">
        <v>0.362978137390436</v>
      </c>
      <c r="AJ8" s="10">
        <v>0.135489636704513</v>
      </c>
      <c r="AK8" s="16">
        <v>0.126676847</v>
      </c>
    </row>
    <row r="9" spans="1:37" ht="9" customHeight="1">
      <c r="A9" s="3" t="s">
        <v>6</v>
      </c>
      <c r="B9" s="3" t="s">
        <v>7</v>
      </c>
      <c r="C9" s="9">
        <v>4203.6054320380945</v>
      </c>
      <c r="D9" s="10">
        <v>3991.7231649035284</v>
      </c>
      <c r="E9" s="10">
        <v>3715.364663494924</v>
      </c>
      <c r="F9" s="10">
        <v>2769.2810953643893</v>
      </c>
      <c r="G9" s="10">
        <v>3816.8103613620106</v>
      </c>
      <c r="H9" s="10">
        <v>1242.9794029703</v>
      </c>
      <c r="I9" s="16">
        <v>948.206602531645</v>
      </c>
      <c r="J9" s="10">
        <v>767.6900820953124</v>
      </c>
      <c r="K9" s="10">
        <v>742.2439379429376</v>
      </c>
      <c r="L9" s="10">
        <v>789.2473033097199</v>
      </c>
      <c r="M9" s="10">
        <v>654.867515425256</v>
      </c>
      <c r="N9" s="10">
        <v>713.4618433793853</v>
      </c>
      <c r="O9" s="10">
        <v>285.978250447812</v>
      </c>
      <c r="P9" s="16">
        <v>235.170766438101</v>
      </c>
      <c r="Q9" s="10">
        <v>3435.91534994278</v>
      </c>
      <c r="R9" s="10">
        <v>3249.4792269605937</v>
      </c>
      <c r="S9" s="10">
        <v>2926.117360185197</v>
      </c>
      <c r="T9" s="10">
        <v>2114.4135799391374</v>
      </c>
      <c r="U9" s="10">
        <v>3103.3485179826234</v>
      </c>
      <c r="V9" s="10">
        <v>957.001152522488</v>
      </c>
      <c r="W9" s="16">
        <f t="shared" si="0"/>
        <v>713.035836093544</v>
      </c>
      <c r="X9" s="10">
        <v>58.87174805038114</v>
      </c>
      <c r="Y9" s="10">
        <v>56.398505871250265</v>
      </c>
      <c r="Z9" s="10">
        <v>57.785186136913225</v>
      </c>
      <c r="AA9" s="10">
        <v>54.44324788073311</v>
      </c>
      <c r="AB9" s="10">
        <v>54.26997958589409</v>
      </c>
      <c r="AC9" s="10">
        <v>35.2120405940594</v>
      </c>
      <c r="AD9" s="10">
        <v>37.5765139240506</v>
      </c>
      <c r="AE9" s="15">
        <v>1.240123448352553</v>
      </c>
      <c r="AF9" s="10">
        <v>1.1232576913075136</v>
      </c>
      <c r="AG9" s="10">
        <v>1.142380617283656</v>
      </c>
      <c r="AH9" s="10">
        <v>1.009145341185537</v>
      </c>
      <c r="AI9" s="10">
        <v>0.9737316366707717</v>
      </c>
      <c r="AJ9" s="10">
        <v>0.537234282920792</v>
      </c>
      <c r="AK9" s="16">
        <v>0.557977630468354</v>
      </c>
    </row>
    <row r="10" spans="1:37" ht="9" customHeight="1">
      <c r="A10" s="3" t="s">
        <v>8</v>
      </c>
      <c r="B10" s="3" t="s">
        <v>9</v>
      </c>
      <c r="C10" s="9" t="s">
        <v>99</v>
      </c>
      <c r="D10" s="10" t="s">
        <v>99</v>
      </c>
      <c r="E10" s="10" t="s">
        <v>99</v>
      </c>
      <c r="F10" s="10" t="s">
        <v>99</v>
      </c>
      <c r="G10" s="10" t="s">
        <v>99</v>
      </c>
      <c r="H10" s="10" t="s">
        <v>99</v>
      </c>
      <c r="I10" s="16" t="s">
        <v>99</v>
      </c>
      <c r="J10" s="10" t="s">
        <v>99</v>
      </c>
      <c r="K10" s="10" t="s">
        <v>99</v>
      </c>
      <c r="L10" s="10" t="s">
        <v>99</v>
      </c>
      <c r="M10" s="10" t="s">
        <v>99</v>
      </c>
      <c r="N10" s="10" t="s">
        <v>99</v>
      </c>
      <c r="O10" s="10" t="s">
        <v>99</v>
      </c>
      <c r="P10" s="16" t="s">
        <v>99</v>
      </c>
      <c r="Q10" s="10" t="s">
        <v>99</v>
      </c>
      <c r="R10" s="10" t="s">
        <v>99</v>
      </c>
      <c r="S10" s="10" t="s">
        <v>99</v>
      </c>
      <c r="T10" s="10" t="s">
        <v>99</v>
      </c>
      <c r="U10" s="10" t="s">
        <v>99</v>
      </c>
      <c r="V10" s="10" t="s">
        <v>99</v>
      </c>
      <c r="W10" s="16" t="s">
        <v>99</v>
      </c>
      <c r="X10" s="10" t="s">
        <v>99</v>
      </c>
      <c r="Y10" s="10" t="s">
        <v>99</v>
      </c>
      <c r="Z10" s="10" t="s">
        <v>99</v>
      </c>
      <c r="AA10" s="10" t="s">
        <v>99</v>
      </c>
      <c r="AB10" s="10" t="s">
        <v>99</v>
      </c>
      <c r="AC10" s="10" t="s">
        <v>99</v>
      </c>
      <c r="AD10" s="10" t="s">
        <v>99</v>
      </c>
      <c r="AE10" s="15" t="s">
        <v>99</v>
      </c>
      <c r="AF10" s="10" t="s">
        <v>99</v>
      </c>
      <c r="AG10" s="10" t="s">
        <v>99</v>
      </c>
      <c r="AH10" s="10" t="s">
        <v>99</v>
      </c>
      <c r="AI10" s="10" t="s">
        <v>99</v>
      </c>
      <c r="AJ10" s="10" t="s">
        <v>99</v>
      </c>
      <c r="AK10" s="16" t="s">
        <v>99</v>
      </c>
    </row>
    <row r="11" spans="1:37" ht="9" customHeight="1">
      <c r="A11" s="3" t="s">
        <v>10</v>
      </c>
      <c r="B11" s="3" t="s">
        <v>11</v>
      </c>
      <c r="C11" s="9">
        <v>3293.65705249548</v>
      </c>
      <c r="D11" s="10">
        <v>3326.91121084536</v>
      </c>
      <c r="E11" s="10">
        <v>3312.06363301812</v>
      </c>
      <c r="F11" s="10">
        <v>3052.20566411832</v>
      </c>
      <c r="G11" s="10">
        <v>3227.26350519377</v>
      </c>
      <c r="H11" s="10">
        <v>3289.76891554052</v>
      </c>
      <c r="I11" s="16">
        <v>3096.57934879833</v>
      </c>
      <c r="J11" s="10">
        <v>2473.57831539788</v>
      </c>
      <c r="K11" s="10">
        <v>2516.24861769005</v>
      </c>
      <c r="L11" s="10">
        <v>2475.38883861989</v>
      </c>
      <c r="M11" s="10">
        <v>2182.61904162314</v>
      </c>
      <c r="N11" s="10">
        <v>2307.61228399579</v>
      </c>
      <c r="O11" s="10">
        <v>2631.28079789769</v>
      </c>
      <c r="P11" s="16">
        <v>2419.59229605855</v>
      </c>
      <c r="Q11" s="10">
        <v>820.078737097603</v>
      </c>
      <c r="R11" s="10">
        <v>810.662593155315</v>
      </c>
      <c r="S11" s="10">
        <v>836.674794398227</v>
      </c>
      <c r="T11" s="10">
        <v>869.586622495182</v>
      </c>
      <c r="U11" s="10">
        <v>919.651221197986</v>
      </c>
      <c r="V11" s="10">
        <v>658.4881176428303</v>
      </c>
      <c r="W11" s="16">
        <f t="shared" si="0"/>
        <v>676.9870527397802</v>
      </c>
      <c r="X11" s="10">
        <v>295.27267888019</v>
      </c>
      <c r="Y11" s="10">
        <v>304.029594970275</v>
      </c>
      <c r="Z11" s="10">
        <v>284.325524435894</v>
      </c>
      <c r="AA11" s="10">
        <v>296.671883904292</v>
      </c>
      <c r="AB11" s="10">
        <v>309.774139863405</v>
      </c>
      <c r="AC11" s="10">
        <v>399.25400536164</v>
      </c>
      <c r="AD11" s="10">
        <v>399.118562446803</v>
      </c>
      <c r="AE11" s="15">
        <v>10.0174777310633</v>
      </c>
      <c r="AF11" s="10">
        <v>9.95328342544241</v>
      </c>
      <c r="AG11" s="10">
        <v>9.60920103140142</v>
      </c>
      <c r="AH11" s="10">
        <v>9.52673763567639</v>
      </c>
      <c r="AI11" s="10">
        <v>9.60161760853315</v>
      </c>
      <c r="AJ11" s="10">
        <v>9.25991297403244</v>
      </c>
      <c r="AK11" s="16">
        <v>9.17338124713744</v>
      </c>
    </row>
    <row r="12" spans="1:37" ht="9" customHeight="1">
      <c r="A12" s="3" t="s">
        <v>12</v>
      </c>
      <c r="B12" s="3" t="s">
        <v>13</v>
      </c>
      <c r="C12" s="9">
        <v>88.8231314693621</v>
      </c>
      <c r="D12" s="10">
        <v>88.0475892890521</v>
      </c>
      <c r="E12" s="10">
        <v>96.3683204855126</v>
      </c>
      <c r="F12" s="10">
        <v>102.094430830752</v>
      </c>
      <c r="G12" s="10">
        <v>104.813931467098</v>
      </c>
      <c r="H12" s="10">
        <v>218.2815080176139</v>
      </c>
      <c r="I12" s="16">
        <v>228.48590634387523</v>
      </c>
      <c r="J12" s="10">
        <v>58.9838551061473</v>
      </c>
      <c r="K12" s="10">
        <v>57.5980913741446</v>
      </c>
      <c r="L12" s="10">
        <v>63.6148054653701</v>
      </c>
      <c r="M12" s="10">
        <v>63.8589298655443</v>
      </c>
      <c r="N12" s="10">
        <v>65.6800827474711</v>
      </c>
      <c r="O12" s="10">
        <v>144.0166791663706</v>
      </c>
      <c r="P12" s="16">
        <v>143.263665613011</v>
      </c>
      <c r="Q12" s="10">
        <v>29.8392763632148</v>
      </c>
      <c r="R12" s="10">
        <v>30.4494979149075</v>
      </c>
      <c r="S12" s="10">
        <v>32.7535150201425</v>
      </c>
      <c r="T12" s="10">
        <v>38.2355009652079</v>
      </c>
      <c r="U12" s="10">
        <v>39.1338487196268</v>
      </c>
      <c r="V12" s="10">
        <v>74.2648288512433</v>
      </c>
      <c r="W12" s="16">
        <f t="shared" si="0"/>
        <v>85.22224073086423</v>
      </c>
      <c r="X12" s="10">
        <v>17.3255150430614</v>
      </c>
      <c r="Y12" s="10">
        <v>18.224361430319</v>
      </c>
      <c r="Z12" s="10">
        <v>17.8236783239121</v>
      </c>
      <c r="AA12" s="10">
        <v>18.29173091313</v>
      </c>
      <c r="AB12" s="10">
        <v>18.4244018137046</v>
      </c>
      <c r="AC12" s="10">
        <v>52.5398362984506</v>
      </c>
      <c r="AD12" s="10">
        <v>54.8627273697343</v>
      </c>
      <c r="AE12" s="15">
        <v>0.836199504728478</v>
      </c>
      <c r="AF12" s="10">
        <v>0.818757143627193</v>
      </c>
      <c r="AG12" s="10">
        <v>0.861609940442635</v>
      </c>
      <c r="AH12" s="10">
        <v>0.85546676408238</v>
      </c>
      <c r="AI12" s="10">
        <v>0.794752585841303</v>
      </c>
      <c r="AJ12" s="10">
        <v>1.4669658745439391</v>
      </c>
      <c r="AK12" s="16">
        <v>1.505747737005031</v>
      </c>
    </row>
    <row r="13" spans="1:37" ht="9" customHeight="1">
      <c r="A13" s="3" t="s">
        <v>14</v>
      </c>
      <c r="B13" s="3" t="s">
        <v>15</v>
      </c>
      <c r="C13" s="9">
        <v>158.731497817693</v>
      </c>
      <c r="D13" s="10">
        <v>171.746512220885</v>
      </c>
      <c r="E13" s="10">
        <v>205.084704058947</v>
      </c>
      <c r="F13" s="10">
        <v>224.652237210095</v>
      </c>
      <c r="G13" s="10">
        <v>243.550227903027</v>
      </c>
      <c r="H13" s="10" t="s">
        <v>99</v>
      </c>
      <c r="I13" s="16" t="s">
        <v>99</v>
      </c>
      <c r="J13" s="10">
        <v>99.2836367926043</v>
      </c>
      <c r="K13" s="10">
        <v>111.03994404745</v>
      </c>
      <c r="L13" s="10">
        <v>136.177466651097</v>
      </c>
      <c r="M13" s="10">
        <v>145.341480494955</v>
      </c>
      <c r="N13" s="10">
        <v>161.089990376468</v>
      </c>
      <c r="O13" s="10" t="s">
        <v>99</v>
      </c>
      <c r="P13" s="16" t="s">
        <v>99</v>
      </c>
      <c r="Q13" s="10">
        <v>59.4478610250884</v>
      </c>
      <c r="R13" s="10">
        <v>60.7065681734353</v>
      </c>
      <c r="S13" s="10">
        <v>68.9072374078501</v>
      </c>
      <c r="T13" s="10">
        <v>79.3107567151399</v>
      </c>
      <c r="U13" s="10">
        <v>82.4602375265595</v>
      </c>
      <c r="V13" s="10" t="s">
        <v>99</v>
      </c>
      <c r="W13" s="16" t="s">
        <v>99</v>
      </c>
      <c r="X13" s="10">
        <v>29.606590447812</v>
      </c>
      <c r="Y13" s="10">
        <v>30.0347989540435</v>
      </c>
      <c r="Z13" s="10">
        <v>33.9931633753312</v>
      </c>
      <c r="AA13" s="10">
        <v>38.0162072479003</v>
      </c>
      <c r="AB13" s="10">
        <v>37.9070501885444</v>
      </c>
      <c r="AC13" s="10" t="s">
        <v>99</v>
      </c>
      <c r="AD13" s="10" t="s">
        <v>99</v>
      </c>
      <c r="AE13" s="15">
        <v>0.967922743792572</v>
      </c>
      <c r="AF13" s="10">
        <v>0.939344785900421</v>
      </c>
      <c r="AG13" s="10">
        <v>1.11657138316214</v>
      </c>
      <c r="AH13" s="10">
        <v>1.22835931085263</v>
      </c>
      <c r="AI13" s="10">
        <v>1.18211946440421</v>
      </c>
      <c r="AJ13" s="10" t="s">
        <v>99</v>
      </c>
      <c r="AK13" s="16" t="s">
        <v>99</v>
      </c>
    </row>
    <row r="14" spans="1:37" ht="9" customHeight="1">
      <c r="A14" s="3" t="s">
        <v>16</v>
      </c>
      <c r="B14" s="3" t="s">
        <v>17</v>
      </c>
      <c r="C14" s="9">
        <v>356.22971518998</v>
      </c>
      <c r="D14" s="10">
        <v>372.129939148306</v>
      </c>
      <c r="E14" s="10">
        <v>371.696259334899</v>
      </c>
      <c r="F14" s="10">
        <v>351.203128657066</v>
      </c>
      <c r="G14" s="10">
        <v>388.911919983567</v>
      </c>
      <c r="H14" s="10">
        <v>400.186456283588</v>
      </c>
      <c r="I14" s="16">
        <v>414.115827973802</v>
      </c>
      <c r="J14" s="10">
        <v>183.420742199377</v>
      </c>
      <c r="K14" s="10">
        <v>193.058364815433</v>
      </c>
      <c r="L14" s="10">
        <v>194.249438327962</v>
      </c>
      <c r="M14" s="10">
        <v>180.471664243849</v>
      </c>
      <c r="N14" s="10">
        <v>202.106087968997</v>
      </c>
      <c r="O14" s="10">
        <v>212.521210957368</v>
      </c>
      <c r="P14" s="16">
        <v>221.790599686825</v>
      </c>
      <c r="Q14" s="10">
        <v>172.808972990603</v>
      </c>
      <c r="R14" s="10">
        <v>179.071574332873</v>
      </c>
      <c r="S14" s="10">
        <v>177.446821006937</v>
      </c>
      <c r="T14" s="10">
        <v>170.731464413216</v>
      </c>
      <c r="U14" s="10">
        <v>186.805832014571</v>
      </c>
      <c r="V14" s="10">
        <v>187.66524532621997</v>
      </c>
      <c r="W14" s="16">
        <f t="shared" si="0"/>
        <v>192.32522828697702</v>
      </c>
      <c r="X14" s="10">
        <v>96.9936844494545</v>
      </c>
      <c r="Y14" s="10">
        <v>104.056012744238</v>
      </c>
      <c r="Z14" s="10">
        <v>95.9547318376417</v>
      </c>
      <c r="AA14" s="10">
        <v>95.5152003470945</v>
      </c>
      <c r="AB14" s="10">
        <v>105.417267136523</v>
      </c>
      <c r="AC14" s="10">
        <v>121.564455621276</v>
      </c>
      <c r="AD14" s="10">
        <v>125.603861643176</v>
      </c>
      <c r="AE14" s="15">
        <v>3.45764946425179</v>
      </c>
      <c r="AF14" s="10">
        <v>3.45977201947588</v>
      </c>
      <c r="AG14" s="10">
        <v>3.25243289224067</v>
      </c>
      <c r="AH14" s="10">
        <v>3.24682981188487</v>
      </c>
      <c r="AI14" s="10">
        <v>3.3893775385183</v>
      </c>
      <c r="AJ14" s="10">
        <v>3.19556401191502</v>
      </c>
      <c r="AK14" s="16">
        <v>3.16549532778142</v>
      </c>
    </row>
    <row r="15" spans="1:37" ht="9" customHeight="1">
      <c r="A15" s="3" t="s">
        <v>18</v>
      </c>
      <c r="B15" s="3" t="s">
        <v>19</v>
      </c>
      <c r="C15" s="9">
        <v>196.35886045867</v>
      </c>
      <c r="D15" s="10">
        <v>203.630699741691</v>
      </c>
      <c r="E15" s="10">
        <v>226.349588602717</v>
      </c>
      <c r="F15" s="10">
        <v>234.30514305123197</v>
      </c>
      <c r="G15" s="10">
        <v>302.28887242940533</v>
      </c>
      <c r="H15" s="10">
        <v>320.101992558591</v>
      </c>
      <c r="I15" s="16">
        <v>318.491697399281</v>
      </c>
      <c r="J15" s="10">
        <v>150.350181723283</v>
      </c>
      <c r="K15" s="10">
        <v>143.106018416695</v>
      </c>
      <c r="L15" s="10">
        <v>156.080791737819</v>
      </c>
      <c r="M15" s="10">
        <v>168.22180237147384</v>
      </c>
      <c r="N15" s="10">
        <v>226.6898795474894</v>
      </c>
      <c r="O15" s="10">
        <v>245.38668964158398</v>
      </c>
      <c r="P15" s="16">
        <v>228.07173835595398</v>
      </c>
      <c r="Q15" s="10">
        <v>46.0086787353864</v>
      </c>
      <c r="R15" s="10">
        <v>60.5246813249958</v>
      </c>
      <c r="S15" s="10">
        <v>70.2687968648977</v>
      </c>
      <c r="T15" s="10">
        <v>66.08334067975812</v>
      </c>
      <c r="U15" s="10">
        <v>75.59899288191582</v>
      </c>
      <c r="V15" s="10">
        <v>74.71530291700702</v>
      </c>
      <c r="W15" s="16">
        <f t="shared" si="0"/>
        <v>90.41995904332703</v>
      </c>
      <c r="X15" s="10">
        <v>24.678657330832</v>
      </c>
      <c r="Y15" s="10">
        <v>27.6307312798063</v>
      </c>
      <c r="Z15" s="10">
        <v>29.8746087679735</v>
      </c>
      <c r="AA15" s="10">
        <v>31.177420365157793</v>
      </c>
      <c r="AB15" s="10">
        <v>35.54620673320348</v>
      </c>
      <c r="AC15" s="10">
        <v>45.1316324960411</v>
      </c>
      <c r="AD15" s="10">
        <v>45.2542016147134</v>
      </c>
      <c r="AE15" s="15">
        <v>0.851646969376754</v>
      </c>
      <c r="AF15" s="10">
        <v>0.899067840966841</v>
      </c>
      <c r="AG15" s="10">
        <v>1.00759448190682</v>
      </c>
      <c r="AH15" s="10">
        <v>1.15144579503566</v>
      </c>
      <c r="AI15" s="10">
        <v>1.2898861972301991</v>
      </c>
      <c r="AJ15" s="10">
        <v>1.1253918319832499</v>
      </c>
      <c r="AK15" s="16">
        <v>1.2235570097886899</v>
      </c>
    </row>
    <row r="16" spans="1:37" ht="9" customHeight="1">
      <c r="A16" s="3" t="s">
        <v>20</v>
      </c>
      <c r="B16" s="3" t="s">
        <v>21</v>
      </c>
      <c r="C16" s="9" t="s">
        <v>99</v>
      </c>
      <c r="D16" s="10" t="s">
        <v>99</v>
      </c>
      <c r="E16" s="10" t="s">
        <v>99</v>
      </c>
      <c r="F16" s="10" t="s">
        <v>99</v>
      </c>
      <c r="G16" s="10" t="s">
        <v>99</v>
      </c>
      <c r="H16" s="10" t="s">
        <v>99</v>
      </c>
      <c r="I16" s="16" t="s">
        <v>99</v>
      </c>
      <c r="J16" s="10" t="s">
        <v>99</v>
      </c>
      <c r="K16" s="10" t="s">
        <v>99</v>
      </c>
      <c r="L16" s="10" t="s">
        <v>99</v>
      </c>
      <c r="M16" s="10" t="s">
        <v>99</v>
      </c>
      <c r="N16" s="10" t="s">
        <v>99</v>
      </c>
      <c r="O16" s="10" t="s">
        <v>99</v>
      </c>
      <c r="P16" s="16" t="s">
        <v>99</v>
      </c>
      <c r="Q16" s="10" t="s">
        <v>99</v>
      </c>
      <c r="R16" s="10" t="s">
        <v>99</v>
      </c>
      <c r="S16" s="10" t="s">
        <v>99</v>
      </c>
      <c r="T16" s="10" t="s">
        <v>99</v>
      </c>
      <c r="U16" s="10" t="s">
        <v>99</v>
      </c>
      <c r="V16" s="10" t="s">
        <v>99</v>
      </c>
      <c r="W16" s="16" t="s">
        <v>99</v>
      </c>
      <c r="X16" s="10" t="s">
        <v>99</v>
      </c>
      <c r="Y16" s="10" t="s">
        <v>99</v>
      </c>
      <c r="Z16" s="10" t="s">
        <v>99</v>
      </c>
      <c r="AA16" s="10" t="s">
        <v>99</v>
      </c>
      <c r="AB16" s="10" t="s">
        <v>99</v>
      </c>
      <c r="AC16" s="10" t="s">
        <v>99</v>
      </c>
      <c r="AD16" s="10" t="s">
        <v>99</v>
      </c>
      <c r="AE16" s="15" t="s">
        <v>99</v>
      </c>
      <c r="AF16" s="10" t="s">
        <v>99</v>
      </c>
      <c r="AG16" s="10" t="s">
        <v>99</v>
      </c>
      <c r="AH16" s="10" t="s">
        <v>99</v>
      </c>
      <c r="AI16" s="10" t="s">
        <v>99</v>
      </c>
      <c r="AJ16" s="10" t="s">
        <v>99</v>
      </c>
      <c r="AK16" s="16" t="s">
        <v>99</v>
      </c>
    </row>
    <row r="17" spans="1:37" ht="9" customHeight="1">
      <c r="A17" s="3" t="s">
        <v>22</v>
      </c>
      <c r="B17" s="3" t="s">
        <v>23</v>
      </c>
      <c r="C17" s="9">
        <v>235.407579111384</v>
      </c>
      <c r="D17" s="10">
        <v>249.334964923272</v>
      </c>
      <c r="E17" s="10">
        <v>280.278031624662</v>
      </c>
      <c r="F17" s="10">
        <v>284.826763230105</v>
      </c>
      <c r="G17" s="10">
        <v>306.772519903697</v>
      </c>
      <c r="H17" s="10">
        <v>311.855343749531</v>
      </c>
      <c r="I17" s="16">
        <v>347.463711923584</v>
      </c>
      <c r="J17" s="10">
        <v>155.203433285509</v>
      </c>
      <c r="K17" s="10">
        <v>167.86478346923</v>
      </c>
      <c r="L17" s="10">
        <v>184.609508935496</v>
      </c>
      <c r="M17" s="10">
        <v>189.481603659069</v>
      </c>
      <c r="N17" s="10">
        <v>215.499195833241</v>
      </c>
      <c r="O17" s="10">
        <v>217.106349740117</v>
      </c>
      <c r="P17" s="16">
        <v>236.577444607782</v>
      </c>
      <c r="Q17" s="10">
        <v>80.2041458258753</v>
      </c>
      <c r="R17" s="10">
        <v>81.4701814540425</v>
      </c>
      <c r="S17" s="10">
        <v>95.6685226891653</v>
      </c>
      <c r="T17" s="10">
        <v>95.3451595710353</v>
      </c>
      <c r="U17" s="10">
        <v>91.2733240704562</v>
      </c>
      <c r="V17" s="10">
        <v>94.74899400941402</v>
      </c>
      <c r="W17" s="16">
        <f t="shared" si="0"/>
        <v>110.886267315802</v>
      </c>
      <c r="X17" s="10">
        <v>45.7737589185914</v>
      </c>
      <c r="Y17" s="10">
        <v>47.7866975787407</v>
      </c>
      <c r="Z17" s="10">
        <v>49.6914530579147</v>
      </c>
      <c r="AA17" s="10">
        <v>50.4571617167771</v>
      </c>
      <c r="AB17" s="10">
        <v>53.9491526611424</v>
      </c>
      <c r="AC17" s="10">
        <v>72.6358966555961</v>
      </c>
      <c r="AD17" s="10">
        <v>84.7806957197715</v>
      </c>
      <c r="AE17" s="15">
        <v>1.65896004180539</v>
      </c>
      <c r="AF17" s="10">
        <v>1.66574627749419</v>
      </c>
      <c r="AG17" s="10">
        <v>1.65164645010658</v>
      </c>
      <c r="AH17" s="10">
        <v>1.68624386003366</v>
      </c>
      <c r="AI17" s="10">
        <v>1.72414905321627</v>
      </c>
      <c r="AJ17" s="10">
        <v>2.08240455703953</v>
      </c>
      <c r="AK17" s="16">
        <v>2.09061360705084</v>
      </c>
    </row>
    <row r="18" spans="1:37" ht="9" customHeight="1">
      <c r="A18" s="3" t="s">
        <v>24</v>
      </c>
      <c r="B18" s="3" t="s">
        <v>25</v>
      </c>
      <c r="C18" s="9">
        <v>35.9481817667301</v>
      </c>
      <c r="D18" s="10">
        <v>41.5013319696574</v>
      </c>
      <c r="E18" s="10">
        <v>39.5565248861006</v>
      </c>
      <c r="F18" s="10">
        <v>38.9482959794951</v>
      </c>
      <c r="G18" s="10">
        <v>47.7914725054427</v>
      </c>
      <c r="H18" s="10">
        <v>44.0829315667311</v>
      </c>
      <c r="I18" s="16">
        <v>44.4355603779733</v>
      </c>
      <c r="J18" s="10">
        <v>27.4435965075464</v>
      </c>
      <c r="K18" s="10">
        <v>30.0377450527363</v>
      </c>
      <c r="L18" s="10">
        <v>28.719264936326</v>
      </c>
      <c r="M18" s="10">
        <v>28.1426791895285</v>
      </c>
      <c r="N18" s="10">
        <v>33.0680367265516</v>
      </c>
      <c r="O18" s="10">
        <v>33.0494499341126</v>
      </c>
      <c r="P18" s="16">
        <v>31.0946201069984</v>
      </c>
      <c r="Q18" s="10">
        <v>8.50458525918371</v>
      </c>
      <c r="R18" s="10">
        <v>11.463586916921</v>
      </c>
      <c r="S18" s="10">
        <v>10.8372599497746</v>
      </c>
      <c r="T18" s="10">
        <v>10.8056167899666</v>
      </c>
      <c r="U18" s="10">
        <v>14.723435778891</v>
      </c>
      <c r="V18" s="10">
        <v>11.033481632618496</v>
      </c>
      <c r="W18" s="16">
        <f t="shared" si="0"/>
        <v>13.340940270974905</v>
      </c>
      <c r="X18" s="10">
        <v>4.48605178250641</v>
      </c>
      <c r="Y18" s="10">
        <v>5.66700479689498</v>
      </c>
      <c r="Z18" s="10">
        <v>4.9718048011333</v>
      </c>
      <c r="AA18" s="10">
        <v>5.10671093689063</v>
      </c>
      <c r="AB18" s="10">
        <v>5.59186645415978</v>
      </c>
      <c r="AC18" s="10">
        <v>6.89104843326886</v>
      </c>
      <c r="AD18" s="10">
        <v>8.21604027370479</v>
      </c>
      <c r="AE18" s="15">
        <v>0.18975023690441</v>
      </c>
      <c r="AF18" s="10">
        <v>0.194171208787291</v>
      </c>
      <c r="AG18" s="10">
        <v>0.184880437885569</v>
      </c>
      <c r="AH18" s="10">
        <v>0.188842333993325</v>
      </c>
      <c r="AI18" s="10">
        <v>0.1879255148366</v>
      </c>
      <c r="AJ18" s="10">
        <v>0.185016400928046</v>
      </c>
      <c r="AK18" s="16">
        <v>0.205867879531769</v>
      </c>
    </row>
    <row r="19" spans="1:37" ht="9" customHeight="1">
      <c r="A19" s="3" t="s">
        <v>26</v>
      </c>
      <c r="B19" s="3" t="s">
        <v>27</v>
      </c>
      <c r="C19" s="9">
        <v>497.747647900094</v>
      </c>
      <c r="D19" s="10">
        <v>514.752530686735</v>
      </c>
      <c r="E19" s="10">
        <v>574.559727396935</v>
      </c>
      <c r="F19" s="10">
        <v>579.800409254147</v>
      </c>
      <c r="G19" s="10">
        <v>618.735564319301</v>
      </c>
      <c r="H19" s="10">
        <v>683.322759974973</v>
      </c>
      <c r="I19" s="16">
        <v>666.385401073992</v>
      </c>
      <c r="J19" s="10">
        <v>315.149266847135</v>
      </c>
      <c r="K19" s="10">
        <v>329.138662300359</v>
      </c>
      <c r="L19" s="10">
        <v>362.095687311202</v>
      </c>
      <c r="M19" s="10">
        <v>359.106550070693</v>
      </c>
      <c r="N19" s="10">
        <v>394.646845431031</v>
      </c>
      <c r="O19" s="10">
        <v>434.664226549374</v>
      </c>
      <c r="P19" s="16">
        <v>423.084205760391</v>
      </c>
      <c r="Q19" s="10">
        <v>182.598381052959</v>
      </c>
      <c r="R19" s="10">
        <v>185.613868386377</v>
      </c>
      <c r="S19" s="10">
        <v>212.464040085733</v>
      </c>
      <c r="T19" s="10">
        <v>220.693859183454</v>
      </c>
      <c r="U19" s="10">
        <v>224.08871888827</v>
      </c>
      <c r="V19" s="10">
        <v>248.658533425599</v>
      </c>
      <c r="W19" s="16">
        <f t="shared" si="0"/>
        <v>243.30119531360106</v>
      </c>
      <c r="X19" s="10">
        <v>110.034659572229</v>
      </c>
      <c r="Y19" s="10">
        <v>114.309916332847</v>
      </c>
      <c r="Z19" s="10">
        <v>119.306731023873</v>
      </c>
      <c r="AA19" s="10">
        <v>124.583526339185</v>
      </c>
      <c r="AB19" s="10">
        <v>132.320901306489</v>
      </c>
      <c r="AC19" s="10">
        <v>176.817629297742</v>
      </c>
      <c r="AD19" s="10">
        <v>186.423142319055</v>
      </c>
      <c r="AE19" s="15">
        <v>4.28518346979375</v>
      </c>
      <c r="AF19" s="10">
        <v>4.27214769448115</v>
      </c>
      <c r="AG19" s="10">
        <v>4.55287690701016</v>
      </c>
      <c r="AH19" s="10">
        <v>4.60213226169713</v>
      </c>
      <c r="AI19" s="10">
        <v>4.67332275497646</v>
      </c>
      <c r="AJ19" s="10">
        <v>5.02587171259253</v>
      </c>
      <c r="AK19" s="16">
        <v>5.08333419482788</v>
      </c>
    </row>
    <row r="20" spans="1:37" ht="9" customHeight="1">
      <c r="A20" s="3" t="s">
        <v>28</v>
      </c>
      <c r="B20" s="3" t="s">
        <v>29</v>
      </c>
      <c r="C20" s="9">
        <v>378.025648503671</v>
      </c>
      <c r="D20" s="10">
        <v>405.457475369594</v>
      </c>
      <c r="E20" s="10">
        <v>457.140498712432</v>
      </c>
      <c r="F20" s="10">
        <v>491.174971958779</v>
      </c>
      <c r="G20" s="10">
        <v>535.825843105877</v>
      </c>
      <c r="H20" s="10">
        <v>584.09220922932</v>
      </c>
      <c r="I20" s="16">
        <v>559.08682221279</v>
      </c>
      <c r="J20" s="10">
        <v>258.89164265508</v>
      </c>
      <c r="K20" s="10">
        <v>273.26416749828</v>
      </c>
      <c r="L20" s="10">
        <v>296.369756977279</v>
      </c>
      <c r="M20" s="10">
        <v>318.988831850602</v>
      </c>
      <c r="N20" s="10">
        <v>351.859923812958</v>
      </c>
      <c r="O20" s="10">
        <v>382.243524497705</v>
      </c>
      <c r="P20" s="16">
        <v>355.055518433922</v>
      </c>
      <c r="Q20" s="10">
        <v>119.134005848591</v>
      </c>
      <c r="R20" s="10">
        <v>132.193307871314</v>
      </c>
      <c r="S20" s="10">
        <v>160.770741735152</v>
      </c>
      <c r="T20" s="10">
        <v>172.186140108177</v>
      </c>
      <c r="U20" s="10">
        <v>183.96591929292</v>
      </c>
      <c r="V20" s="10">
        <v>201.84868473161504</v>
      </c>
      <c r="W20" s="16">
        <f t="shared" si="0"/>
        <v>204.03130377886805</v>
      </c>
      <c r="X20" s="10">
        <v>84.7346380576515</v>
      </c>
      <c r="Y20" s="10">
        <v>93.7680263930594</v>
      </c>
      <c r="Z20" s="10">
        <v>96.6610862147731</v>
      </c>
      <c r="AA20" s="10">
        <v>99.5743911662193</v>
      </c>
      <c r="AB20" s="10">
        <v>101.735795347582</v>
      </c>
      <c r="AC20" s="10">
        <v>154.168611836154</v>
      </c>
      <c r="AD20" s="10">
        <v>155.050803876687</v>
      </c>
      <c r="AE20" s="15">
        <v>3.05477964836025</v>
      </c>
      <c r="AF20" s="10">
        <v>3.28543247109277</v>
      </c>
      <c r="AG20" s="10">
        <v>3.5054903546196</v>
      </c>
      <c r="AH20" s="10">
        <v>3.54997659850839</v>
      </c>
      <c r="AI20" s="10">
        <v>3.48462120582077</v>
      </c>
      <c r="AJ20" s="10">
        <v>3.90523221056029</v>
      </c>
      <c r="AK20" s="16">
        <v>3.57564860771813</v>
      </c>
    </row>
    <row r="21" spans="1:37" ht="9" customHeight="1">
      <c r="A21" s="3" t="s">
        <v>30</v>
      </c>
      <c r="B21" s="3" t="s">
        <v>31</v>
      </c>
      <c r="C21" s="9">
        <v>635.433661799068</v>
      </c>
      <c r="D21" s="10">
        <v>739.281533970201</v>
      </c>
      <c r="E21" s="10">
        <v>815.884416295551</v>
      </c>
      <c r="F21" s="10">
        <v>986.256553420437</v>
      </c>
      <c r="G21" s="10">
        <v>1096.89778415163</v>
      </c>
      <c r="H21" s="10">
        <v>1760.74258630748</v>
      </c>
      <c r="I21" s="16">
        <v>1388.92290394489</v>
      </c>
      <c r="J21" s="10">
        <v>397.857128759493</v>
      </c>
      <c r="K21" s="10">
        <v>493.841883547564</v>
      </c>
      <c r="L21" s="10">
        <v>539.248278807575</v>
      </c>
      <c r="M21" s="10">
        <v>630.490269655625</v>
      </c>
      <c r="N21" s="10">
        <v>714.083706982714</v>
      </c>
      <c r="O21" s="10">
        <v>1403.97315426552</v>
      </c>
      <c r="P21" s="16">
        <v>1207.1551764495</v>
      </c>
      <c r="Q21" s="10">
        <v>237.576533039575</v>
      </c>
      <c r="R21" s="10">
        <v>245.439650422637</v>
      </c>
      <c r="S21" s="10">
        <v>276.636137487976</v>
      </c>
      <c r="T21" s="10">
        <v>355.766283764811</v>
      </c>
      <c r="U21" s="10">
        <v>382.814077168912</v>
      </c>
      <c r="V21" s="10">
        <v>356.76943204196004</v>
      </c>
      <c r="W21" s="16">
        <f t="shared" si="0"/>
        <v>181.7677274953901</v>
      </c>
      <c r="X21" s="10">
        <v>135.296924855488</v>
      </c>
      <c r="Y21" s="10">
        <v>144.350388159846</v>
      </c>
      <c r="Z21" s="10">
        <v>139.50206765049</v>
      </c>
      <c r="AA21" s="10">
        <v>152.72193972726</v>
      </c>
      <c r="AB21" s="10">
        <v>164.247603915388</v>
      </c>
      <c r="AC21" s="10">
        <v>223.319179209123</v>
      </c>
      <c r="AD21" s="10">
        <v>201.248613942676</v>
      </c>
      <c r="AE21" s="15">
        <v>4.51002660924284</v>
      </c>
      <c r="AF21" s="10">
        <v>5.05520190564256</v>
      </c>
      <c r="AG21" s="10">
        <v>5.02130967524816</v>
      </c>
      <c r="AH21" s="10">
        <v>5.17381026226786</v>
      </c>
      <c r="AI21" s="10">
        <v>5.31967496660945</v>
      </c>
      <c r="AJ21" s="10">
        <v>5.5893444786853</v>
      </c>
      <c r="AK21" s="16">
        <v>4.3858005393242</v>
      </c>
    </row>
    <row r="22" spans="1:37" ht="9" customHeight="1">
      <c r="A22" s="3" t="s">
        <v>32</v>
      </c>
      <c r="B22" s="3" t="s">
        <v>33</v>
      </c>
      <c r="C22" s="9">
        <v>503.168585660085</v>
      </c>
      <c r="D22" s="10">
        <v>487.253699184154</v>
      </c>
      <c r="E22" s="10">
        <v>539.180627591859</v>
      </c>
      <c r="F22" s="10">
        <v>564.114063931431</v>
      </c>
      <c r="G22" s="10">
        <v>581.436674001361</v>
      </c>
      <c r="H22" s="10">
        <v>636.08106744764</v>
      </c>
      <c r="I22" s="16">
        <v>625.626445551884</v>
      </c>
      <c r="J22" s="10">
        <v>387.178499414621</v>
      </c>
      <c r="K22" s="10">
        <v>372.654451556119</v>
      </c>
      <c r="L22" s="10">
        <v>411.810140910539</v>
      </c>
      <c r="M22" s="10">
        <v>424.383161396672</v>
      </c>
      <c r="N22" s="10">
        <v>444.414868833167</v>
      </c>
      <c r="O22" s="10">
        <v>487.989400856788</v>
      </c>
      <c r="P22" s="16">
        <v>480.961044902793</v>
      </c>
      <c r="Q22" s="10">
        <v>115.990086245465</v>
      </c>
      <c r="R22" s="10">
        <v>114.599247628035</v>
      </c>
      <c r="S22" s="10">
        <v>127.37048668132</v>
      </c>
      <c r="T22" s="10">
        <v>139.730902534759</v>
      </c>
      <c r="U22" s="10">
        <v>137.021805168194</v>
      </c>
      <c r="V22" s="10">
        <v>148.09166659085196</v>
      </c>
      <c r="W22" s="16">
        <f t="shared" si="0"/>
        <v>144.665400649091</v>
      </c>
      <c r="X22" s="10">
        <v>79.0791624355667</v>
      </c>
      <c r="Y22" s="10">
        <v>76.6204882955664</v>
      </c>
      <c r="Z22" s="10">
        <v>76.8616253752226</v>
      </c>
      <c r="AA22" s="10">
        <v>84.3941173883686</v>
      </c>
      <c r="AB22" s="10">
        <v>88.2842175055561</v>
      </c>
      <c r="AC22" s="10">
        <v>102.540577968344</v>
      </c>
      <c r="AD22" s="10">
        <v>106.097024901377</v>
      </c>
      <c r="AE22" s="15">
        <v>3.27551305766867</v>
      </c>
      <c r="AF22" s="10">
        <v>3.21457055108297</v>
      </c>
      <c r="AG22" s="10">
        <v>3.14169165222276</v>
      </c>
      <c r="AH22" s="10">
        <v>3.25240511714174</v>
      </c>
      <c r="AI22" s="10">
        <v>3.26948313153328</v>
      </c>
      <c r="AJ22" s="10">
        <v>3.0544666499669</v>
      </c>
      <c r="AK22" s="16">
        <v>2.86777120543881</v>
      </c>
    </row>
    <row r="23" spans="1:37" ht="9" customHeight="1">
      <c r="A23" s="3" t="s">
        <v>34</v>
      </c>
      <c r="B23" s="3" t="s">
        <v>35</v>
      </c>
      <c r="C23" s="9">
        <v>17.8196732016966</v>
      </c>
      <c r="D23" s="10">
        <v>18.5923049916858</v>
      </c>
      <c r="E23" s="10">
        <v>20.668000034933</v>
      </c>
      <c r="F23" s="10">
        <v>28.4395965677536</v>
      </c>
      <c r="G23" s="10">
        <v>29.7184141206261</v>
      </c>
      <c r="H23" s="10">
        <v>16.6394964114986</v>
      </c>
      <c r="I23" s="16">
        <v>28.7315006674552</v>
      </c>
      <c r="J23" s="10">
        <v>12.5607429301122</v>
      </c>
      <c r="K23" s="10">
        <v>13.6431137653145</v>
      </c>
      <c r="L23" s="10">
        <v>13.253720281108</v>
      </c>
      <c r="M23" s="10">
        <v>17.0886722918494</v>
      </c>
      <c r="N23" s="10">
        <v>19.007321904315</v>
      </c>
      <c r="O23" s="10">
        <v>13.8285890066678</v>
      </c>
      <c r="P23" s="16">
        <v>22.6077824797572</v>
      </c>
      <c r="Q23" s="10">
        <v>5.25893027158442</v>
      </c>
      <c r="R23" s="10">
        <v>4.94919122637132</v>
      </c>
      <c r="S23" s="10">
        <v>7.41427975382503</v>
      </c>
      <c r="T23" s="10">
        <v>11.3509242759042</v>
      </c>
      <c r="U23" s="10">
        <v>10.7110922163111</v>
      </c>
      <c r="V23" s="10">
        <v>2.810907404830802</v>
      </c>
      <c r="W23" s="16">
        <f t="shared" si="0"/>
        <v>6.123718187698</v>
      </c>
      <c r="X23" s="10">
        <v>2.59787546049112</v>
      </c>
      <c r="Y23" s="10">
        <v>3.09539427964343</v>
      </c>
      <c r="Z23" s="10">
        <v>3.30673167163205</v>
      </c>
      <c r="AA23" s="10">
        <v>3.85430218849837</v>
      </c>
      <c r="AB23" s="10">
        <v>3.95480828213027</v>
      </c>
      <c r="AC23" s="10">
        <v>1.79927071534224</v>
      </c>
      <c r="AD23" s="10">
        <v>5.02444553285326</v>
      </c>
      <c r="AE23" s="15">
        <v>0.0878484467384074</v>
      </c>
      <c r="AF23" s="10">
        <v>0.115779640481574</v>
      </c>
      <c r="AG23" s="10">
        <v>0.106079154058377</v>
      </c>
      <c r="AH23" s="10">
        <v>0.08128989346091</v>
      </c>
      <c r="AI23" s="10">
        <v>0.0797335816099998</v>
      </c>
      <c r="AJ23" s="10">
        <v>0.0568332161461125</v>
      </c>
      <c r="AK23" s="16">
        <v>0.145341583475571</v>
      </c>
    </row>
    <row r="24" spans="1:37" ht="9" customHeight="1">
      <c r="A24" s="3" t="s">
        <v>36</v>
      </c>
      <c r="B24" s="3" t="s">
        <v>37</v>
      </c>
      <c r="C24" s="9">
        <v>166.338801426626</v>
      </c>
      <c r="D24" s="10">
        <v>171.987878861363</v>
      </c>
      <c r="E24" s="10">
        <v>184.309139540851</v>
      </c>
      <c r="F24" s="10">
        <v>221.264803096938</v>
      </c>
      <c r="G24" s="10">
        <v>247.181895670294</v>
      </c>
      <c r="H24" s="10">
        <v>258.520353684253</v>
      </c>
      <c r="I24" s="16">
        <v>229.660869703482</v>
      </c>
      <c r="J24" s="10">
        <v>108.857116829487</v>
      </c>
      <c r="K24" s="10">
        <v>114.936114365898</v>
      </c>
      <c r="L24" s="10">
        <v>120.569860125556</v>
      </c>
      <c r="M24" s="10">
        <v>144.461000588687</v>
      </c>
      <c r="N24" s="10">
        <v>158.777038418244</v>
      </c>
      <c r="O24" s="10">
        <v>159.645016069588</v>
      </c>
      <c r="P24" s="16">
        <v>144.444364943395</v>
      </c>
      <c r="Q24" s="10">
        <v>57.4816845971395</v>
      </c>
      <c r="R24" s="10">
        <v>57.051764495465</v>
      </c>
      <c r="S24" s="10">
        <v>63.7392794152948</v>
      </c>
      <c r="T24" s="10">
        <v>76.8038025082513</v>
      </c>
      <c r="U24" s="10">
        <v>88.4048572520503</v>
      </c>
      <c r="V24" s="10">
        <v>98.875337614665</v>
      </c>
      <c r="W24" s="16">
        <f t="shared" si="0"/>
        <v>85.21650476008702</v>
      </c>
      <c r="X24" s="10">
        <v>36.545521529165</v>
      </c>
      <c r="Y24" s="10">
        <v>37.0747911623471</v>
      </c>
      <c r="Z24" s="10">
        <v>37.8070037087486</v>
      </c>
      <c r="AA24" s="10">
        <v>43.8803125644713</v>
      </c>
      <c r="AB24" s="10">
        <v>48.2198535658067</v>
      </c>
      <c r="AC24" s="10">
        <v>60.7941317538105</v>
      </c>
      <c r="AD24" s="10">
        <v>62.5943526397009</v>
      </c>
      <c r="AE24" s="15">
        <v>1.52918856908097</v>
      </c>
      <c r="AF24" s="10">
        <v>1.47154769844887</v>
      </c>
      <c r="AG24" s="10">
        <v>1.58935110882635</v>
      </c>
      <c r="AH24" s="10">
        <v>1.80383212192698</v>
      </c>
      <c r="AI24" s="10">
        <v>1.8755823272876</v>
      </c>
      <c r="AJ24" s="10">
        <v>1.63358296417162</v>
      </c>
      <c r="AK24" s="16">
        <v>1.64196531550516</v>
      </c>
    </row>
    <row r="25" spans="1:37" ht="9" customHeight="1">
      <c r="A25" s="3" t="s">
        <v>38</v>
      </c>
      <c r="B25" s="3" t="s">
        <v>39</v>
      </c>
      <c r="C25" s="9">
        <v>227.571640264313</v>
      </c>
      <c r="D25" s="10">
        <v>243.202135284664</v>
      </c>
      <c r="E25" s="10">
        <v>295.505778257186</v>
      </c>
      <c r="F25" s="10">
        <v>327.356880431361</v>
      </c>
      <c r="G25" s="10">
        <v>357.150349462332</v>
      </c>
      <c r="H25" s="10">
        <v>282.230732624138</v>
      </c>
      <c r="I25" s="16">
        <v>278.742075191341</v>
      </c>
      <c r="J25" s="10">
        <v>133.725688630214</v>
      </c>
      <c r="K25" s="10">
        <v>150.773782173512</v>
      </c>
      <c r="L25" s="10">
        <v>184.92560233132</v>
      </c>
      <c r="M25" s="10">
        <v>211.154952774672</v>
      </c>
      <c r="N25" s="10">
        <v>229.03790747681</v>
      </c>
      <c r="O25" s="10">
        <v>184.84167323786</v>
      </c>
      <c r="P25" s="16">
        <v>184.725461212135</v>
      </c>
      <c r="Q25" s="10">
        <v>93.8459516340992</v>
      </c>
      <c r="R25" s="10">
        <v>92.4283531111511</v>
      </c>
      <c r="S25" s="10">
        <v>110.580175925866</v>
      </c>
      <c r="T25" s="10">
        <v>116.20192765669</v>
      </c>
      <c r="U25" s="10">
        <v>128.112441985522</v>
      </c>
      <c r="V25" s="10">
        <v>97.389059386278</v>
      </c>
      <c r="W25" s="16">
        <f t="shared" si="0"/>
        <v>94.01661397920597</v>
      </c>
      <c r="X25" s="10">
        <v>41.6302013483518</v>
      </c>
      <c r="Y25" s="10">
        <v>42.973202330008</v>
      </c>
      <c r="Z25" s="10">
        <v>47.3818570294379</v>
      </c>
      <c r="AA25" s="10">
        <v>50.134798399469</v>
      </c>
      <c r="AB25" s="10">
        <v>54.7502518914328</v>
      </c>
      <c r="AC25" s="10">
        <v>55.2104185332706</v>
      </c>
      <c r="AD25" s="10">
        <v>58.3591015852348</v>
      </c>
      <c r="AE25" s="15">
        <v>1.54945264253322</v>
      </c>
      <c r="AF25" s="10">
        <v>1.50678856024454</v>
      </c>
      <c r="AG25" s="10">
        <v>1.69641242439623</v>
      </c>
      <c r="AH25" s="10">
        <v>1.78424620062846</v>
      </c>
      <c r="AI25" s="10">
        <v>1.85592428143348</v>
      </c>
      <c r="AJ25" s="10">
        <v>1.59217539999018</v>
      </c>
      <c r="AK25" s="16">
        <v>1.49185871024711</v>
      </c>
    </row>
    <row r="26" spans="1:37" ht="9" customHeight="1">
      <c r="A26" s="3" t="s">
        <v>40</v>
      </c>
      <c r="B26" s="3" t="s">
        <v>41</v>
      </c>
      <c r="C26" s="9">
        <v>321.586584193843</v>
      </c>
      <c r="D26" s="10">
        <v>340.91569257133</v>
      </c>
      <c r="E26" s="10">
        <v>349.666941839307</v>
      </c>
      <c r="F26" s="10">
        <v>372.188182701411</v>
      </c>
      <c r="G26" s="10">
        <v>415.151878159516</v>
      </c>
      <c r="H26" s="10">
        <v>419.568939457376</v>
      </c>
      <c r="I26" s="16">
        <v>424.17215659167</v>
      </c>
      <c r="J26" s="10">
        <v>134.781790198359</v>
      </c>
      <c r="K26" s="10">
        <v>144.109967436957</v>
      </c>
      <c r="L26" s="10">
        <v>144.100207087262</v>
      </c>
      <c r="M26" s="10">
        <v>159.351237872299</v>
      </c>
      <c r="N26" s="10">
        <v>183.102213109426</v>
      </c>
      <c r="O26" s="10">
        <v>174.30139615848</v>
      </c>
      <c r="P26" s="16">
        <v>164.97654051756</v>
      </c>
      <c r="Q26" s="10">
        <v>186.804793995484</v>
      </c>
      <c r="R26" s="10">
        <v>196.805725134373</v>
      </c>
      <c r="S26" s="10">
        <v>205.566734752045</v>
      </c>
      <c r="T26" s="10">
        <v>212.836944829112</v>
      </c>
      <c r="U26" s="10">
        <v>232.04966505009</v>
      </c>
      <c r="V26" s="10">
        <v>245.26754329889602</v>
      </c>
      <c r="W26" s="16">
        <f t="shared" si="0"/>
        <v>259.19561607411</v>
      </c>
      <c r="X26" s="10">
        <v>139.153283368589</v>
      </c>
      <c r="Y26" s="10">
        <v>148.652299558864</v>
      </c>
      <c r="Z26" s="10">
        <v>139.394106085208</v>
      </c>
      <c r="AA26" s="10">
        <v>143.204790372848</v>
      </c>
      <c r="AB26" s="10">
        <v>156.528763189328</v>
      </c>
      <c r="AC26" s="10">
        <v>208.136169830742</v>
      </c>
      <c r="AD26" s="10">
        <v>217.025170019589</v>
      </c>
      <c r="AE26" s="15">
        <v>7.12276078881737</v>
      </c>
      <c r="AF26" s="10">
        <v>7.31790589753556</v>
      </c>
      <c r="AG26" s="10">
        <v>7.2723927646372</v>
      </c>
      <c r="AH26" s="10">
        <v>7.34779552028147</v>
      </c>
      <c r="AI26" s="10">
        <v>7.80571232154264</v>
      </c>
      <c r="AJ26" s="10">
        <v>8.33456349760534</v>
      </c>
      <c r="AK26" s="16">
        <v>8.51547199607067</v>
      </c>
    </row>
    <row r="27" spans="1:37" ht="9" customHeight="1">
      <c r="A27" s="3" t="s">
        <v>42</v>
      </c>
      <c r="B27" s="3" t="s">
        <v>43</v>
      </c>
      <c r="C27" s="9">
        <v>841.9345240408977</v>
      </c>
      <c r="D27" s="10">
        <v>720.19804707847</v>
      </c>
      <c r="E27" s="10">
        <v>658.1193026861757</v>
      </c>
      <c r="F27" s="10">
        <v>764.3892723870517</v>
      </c>
      <c r="G27" s="10">
        <v>820.8189349311235</v>
      </c>
      <c r="H27" s="10">
        <v>1091.056750737033</v>
      </c>
      <c r="I27" s="16">
        <v>786.588782082505</v>
      </c>
      <c r="J27" s="10">
        <v>551.6973766571201</v>
      </c>
      <c r="K27" s="10">
        <v>499.3398218388757</v>
      </c>
      <c r="L27" s="10">
        <v>453.9659982661226</v>
      </c>
      <c r="M27" s="10">
        <v>522.1702449225587</v>
      </c>
      <c r="N27" s="10">
        <v>597.2018288534262</v>
      </c>
      <c r="O27" s="10">
        <v>816.558926082611</v>
      </c>
      <c r="P27" s="16">
        <v>487.23715030378503</v>
      </c>
      <c r="Q27" s="10">
        <v>290.2371473837776</v>
      </c>
      <c r="R27" s="10">
        <v>220.85822523959428</v>
      </c>
      <c r="S27" s="10">
        <v>204.1533044200531</v>
      </c>
      <c r="T27" s="10">
        <v>242.21902746449308</v>
      </c>
      <c r="U27" s="10">
        <v>223.61710607769749</v>
      </c>
      <c r="V27" s="10">
        <v>274.49782465442206</v>
      </c>
      <c r="W27" s="16">
        <f t="shared" si="0"/>
        <v>299.35163177871993</v>
      </c>
      <c r="X27" s="10">
        <v>65.3133289258053</v>
      </c>
      <c r="Y27" s="10">
        <v>60.7260598020852</v>
      </c>
      <c r="Z27" s="10">
        <v>54.139016104895</v>
      </c>
      <c r="AA27" s="10">
        <v>55.4860086111042</v>
      </c>
      <c r="AB27" s="10">
        <v>57.075486694547095</v>
      </c>
      <c r="AC27" s="10">
        <v>105.8642881237392</v>
      </c>
      <c r="AD27" s="10">
        <v>106.0506563866799</v>
      </c>
      <c r="AE27" s="15">
        <v>1.9350332831783061</v>
      </c>
      <c r="AF27" s="10">
        <v>1.7068033489591259</v>
      </c>
      <c r="AG27" s="10">
        <v>1.613278057097302</v>
      </c>
      <c r="AH27" s="10">
        <v>1.5926948304763529</v>
      </c>
      <c r="AI27" s="10">
        <v>1.581163118934065</v>
      </c>
      <c r="AJ27" s="10">
        <v>2.03719255929838</v>
      </c>
      <c r="AK27" s="16">
        <v>1.9243634280360302</v>
      </c>
    </row>
    <row r="28" spans="1:37" ht="9" customHeight="1">
      <c r="A28" s="3" t="s">
        <v>44</v>
      </c>
      <c r="B28" s="3" t="s">
        <v>45</v>
      </c>
      <c r="C28" s="9" t="s">
        <v>99</v>
      </c>
      <c r="D28" s="10" t="s">
        <v>99</v>
      </c>
      <c r="E28" s="10" t="s">
        <v>99</v>
      </c>
      <c r="F28" s="10" t="s">
        <v>99</v>
      </c>
      <c r="G28" s="10" t="s">
        <v>99</v>
      </c>
      <c r="H28" s="10" t="s">
        <v>99</v>
      </c>
      <c r="I28" s="16" t="s">
        <v>99</v>
      </c>
      <c r="J28" s="10" t="s">
        <v>99</v>
      </c>
      <c r="K28" s="10" t="s">
        <v>99</v>
      </c>
      <c r="L28" s="10" t="s">
        <v>99</v>
      </c>
      <c r="M28" s="10" t="s">
        <v>99</v>
      </c>
      <c r="N28" s="10" t="s">
        <v>99</v>
      </c>
      <c r="O28" s="10" t="s">
        <v>99</v>
      </c>
      <c r="P28" s="16" t="s">
        <v>99</v>
      </c>
      <c r="Q28" s="10" t="s">
        <v>99</v>
      </c>
      <c r="R28" s="10" t="s">
        <v>99</v>
      </c>
      <c r="S28" s="10" t="s">
        <v>99</v>
      </c>
      <c r="T28" s="10" t="s">
        <v>99</v>
      </c>
      <c r="U28" s="10" t="s">
        <v>99</v>
      </c>
      <c r="V28" s="10" t="s">
        <v>99</v>
      </c>
      <c r="W28" s="16" t="s">
        <v>99</v>
      </c>
      <c r="X28" s="10" t="s">
        <v>99</v>
      </c>
      <c r="Y28" s="10" t="s">
        <v>99</v>
      </c>
      <c r="Z28" s="10" t="s">
        <v>99</v>
      </c>
      <c r="AA28" s="10" t="s">
        <v>99</v>
      </c>
      <c r="AB28" s="10" t="s">
        <v>99</v>
      </c>
      <c r="AC28" s="10" t="s">
        <v>99</v>
      </c>
      <c r="AD28" s="10" t="s">
        <v>99</v>
      </c>
      <c r="AE28" s="15" t="s">
        <v>99</v>
      </c>
      <c r="AF28" s="10" t="s">
        <v>99</v>
      </c>
      <c r="AG28" s="10" t="s">
        <v>99</v>
      </c>
      <c r="AH28" s="10" t="s">
        <v>99</v>
      </c>
      <c r="AI28" s="10" t="s">
        <v>99</v>
      </c>
      <c r="AJ28" s="10" t="s">
        <v>99</v>
      </c>
      <c r="AK28" s="16" t="s">
        <v>99</v>
      </c>
    </row>
    <row r="29" spans="1:37" ht="9" customHeight="1">
      <c r="A29" s="3" t="s">
        <v>46</v>
      </c>
      <c r="B29" s="3" t="s">
        <v>47</v>
      </c>
      <c r="C29" s="9">
        <v>2158.58674930466</v>
      </c>
      <c r="D29" s="10">
        <v>2263.46290519533</v>
      </c>
      <c r="E29" s="10">
        <v>2462.44904765237</v>
      </c>
      <c r="F29" s="10">
        <v>2672.13194898437</v>
      </c>
      <c r="G29" s="10">
        <v>2993.10241429399</v>
      </c>
      <c r="H29" s="10">
        <v>3371.23902224384</v>
      </c>
      <c r="I29" s="16">
        <v>3451.08586705129</v>
      </c>
      <c r="J29" s="10">
        <v>1388.31804085735</v>
      </c>
      <c r="K29" s="10">
        <v>1460.02198445756</v>
      </c>
      <c r="L29" s="10">
        <v>1589.3701351197</v>
      </c>
      <c r="M29" s="10">
        <v>1694.45860875579</v>
      </c>
      <c r="N29" s="10">
        <v>1890.17800885674</v>
      </c>
      <c r="O29" s="10">
        <v>2148.78552070878</v>
      </c>
      <c r="P29" s="16">
        <v>2173.72724841331</v>
      </c>
      <c r="Q29" s="10">
        <v>770.268708447303</v>
      </c>
      <c r="R29" s="10">
        <v>803.440920737766</v>
      </c>
      <c r="S29" s="10">
        <v>873.078912532665</v>
      </c>
      <c r="T29" s="10">
        <v>977.673340228573</v>
      </c>
      <c r="U29" s="10">
        <v>1102.92440543725</v>
      </c>
      <c r="V29" s="10">
        <v>1222.4535015350598</v>
      </c>
      <c r="W29" s="16">
        <f t="shared" si="0"/>
        <v>1277.3586186379798</v>
      </c>
      <c r="X29" s="10">
        <v>450.228629645149</v>
      </c>
      <c r="Y29" s="10">
        <v>480.246213531368</v>
      </c>
      <c r="Z29" s="10">
        <v>492.045681187115</v>
      </c>
      <c r="AA29" s="10">
        <v>539.250348389553</v>
      </c>
      <c r="AB29" s="10">
        <v>589.602001988144</v>
      </c>
      <c r="AC29" s="10">
        <v>809.7331303367</v>
      </c>
      <c r="AD29" s="10">
        <v>854.534291462506</v>
      </c>
      <c r="AE29" s="15">
        <v>19.3541172720338</v>
      </c>
      <c r="AF29" s="10">
        <v>19.812773095366</v>
      </c>
      <c r="AG29" s="10">
        <v>20.133656963204</v>
      </c>
      <c r="AH29" s="10">
        <v>20.9436490203381</v>
      </c>
      <c r="AI29" s="10">
        <v>21.9855292739365</v>
      </c>
      <c r="AJ29" s="10">
        <v>22.841755882645</v>
      </c>
      <c r="AK29" s="16">
        <v>22.6282459536421</v>
      </c>
    </row>
    <row r="30" spans="1:37" ht="9" customHeight="1">
      <c r="A30" s="3" t="s">
        <v>48</v>
      </c>
      <c r="B30" s="3" t="s">
        <v>49</v>
      </c>
      <c r="C30" s="9">
        <v>345.007620000204</v>
      </c>
      <c r="D30" s="10">
        <v>376.096170447401</v>
      </c>
      <c r="E30" s="10">
        <v>411.43061065051</v>
      </c>
      <c r="F30" s="10">
        <v>446.120871347835</v>
      </c>
      <c r="G30" s="10">
        <v>472.855389297246</v>
      </c>
      <c r="H30" s="10">
        <v>673.724440070744</v>
      </c>
      <c r="I30" s="16">
        <v>733.554954994093</v>
      </c>
      <c r="J30" s="10">
        <v>161.862917846071</v>
      </c>
      <c r="K30" s="10">
        <v>181.023419277735</v>
      </c>
      <c r="L30" s="10">
        <v>195.54283757457</v>
      </c>
      <c r="M30" s="10">
        <v>211.181479781529</v>
      </c>
      <c r="N30" s="10">
        <v>224.697383864592</v>
      </c>
      <c r="O30" s="10">
        <v>351.813506716608</v>
      </c>
      <c r="P30" s="16">
        <v>367.728815030814</v>
      </c>
      <c r="Q30" s="10">
        <v>183.144702154133</v>
      </c>
      <c r="R30" s="10">
        <v>195.072751169666</v>
      </c>
      <c r="S30" s="10">
        <v>215.88777307594</v>
      </c>
      <c r="T30" s="10">
        <v>234.939391566306</v>
      </c>
      <c r="U30" s="10">
        <v>248.158005432653</v>
      </c>
      <c r="V30" s="10">
        <v>321.910933354136</v>
      </c>
      <c r="W30" s="16">
        <f t="shared" si="0"/>
        <v>365.826139963279</v>
      </c>
      <c r="X30" s="10">
        <v>99.2681936922608</v>
      </c>
      <c r="Y30" s="10">
        <v>106.206622278812</v>
      </c>
      <c r="Z30" s="10">
        <v>107.348712696167</v>
      </c>
      <c r="AA30" s="10">
        <v>118.999238921474</v>
      </c>
      <c r="AB30" s="10">
        <v>127.039945516075</v>
      </c>
      <c r="AC30" s="10">
        <v>180.09162211084</v>
      </c>
      <c r="AD30" s="10">
        <v>195.05693490501</v>
      </c>
      <c r="AE30" s="15">
        <v>4.09316354380918</v>
      </c>
      <c r="AF30" s="10">
        <v>4.24682002714528</v>
      </c>
      <c r="AG30" s="10">
        <v>4.48161078549219</v>
      </c>
      <c r="AH30" s="10">
        <v>4.85940196747283</v>
      </c>
      <c r="AI30" s="10">
        <v>4.99842543599019</v>
      </c>
      <c r="AJ30" s="10">
        <v>5.68434627091037</v>
      </c>
      <c r="AK30" s="16">
        <v>5.8036849841037</v>
      </c>
    </row>
    <row r="31" spans="1:37" ht="9" customHeight="1">
      <c r="A31" s="3" t="s">
        <v>50</v>
      </c>
      <c r="B31" s="3" t="s">
        <v>51</v>
      </c>
      <c r="C31" s="9">
        <v>852.252257264079</v>
      </c>
      <c r="D31" s="10">
        <v>897.280149384074</v>
      </c>
      <c r="E31" s="10">
        <v>941.944703594458</v>
      </c>
      <c r="F31" s="10">
        <v>992.918571380596</v>
      </c>
      <c r="G31" s="10">
        <v>1117.230423447</v>
      </c>
      <c r="H31" s="10">
        <v>1501.38595594783</v>
      </c>
      <c r="I31" s="16">
        <v>1547.91928177066</v>
      </c>
      <c r="J31" s="10">
        <v>332.483756463131</v>
      </c>
      <c r="K31" s="10">
        <v>335.036485485909</v>
      </c>
      <c r="L31" s="10">
        <v>341.162856247534</v>
      </c>
      <c r="M31" s="10">
        <v>367.98727906203</v>
      </c>
      <c r="N31" s="10">
        <v>422.386768541221</v>
      </c>
      <c r="O31" s="10">
        <v>579.57896813278</v>
      </c>
      <c r="P31" s="16">
        <v>595.456726165374</v>
      </c>
      <c r="Q31" s="10">
        <v>519.768500800948</v>
      </c>
      <c r="R31" s="10">
        <v>562.243663898165</v>
      </c>
      <c r="S31" s="10">
        <v>600.781847346923</v>
      </c>
      <c r="T31" s="10">
        <v>624.931292318566</v>
      </c>
      <c r="U31" s="10">
        <v>694.843654905783</v>
      </c>
      <c r="V31" s="10">
        <v>921.8069878150501</v>
      </c>
      <c r="W31" s="16">
        <f t="shared" si="0"/>
        <v>952.4625556052861</v>
      </c>
      <c r="X31" s="10">
        <v>289.924687843021</v>
      </c>
      <c r="Y31" s="10">
        <v>301.116042707871</v>
      </c>
      <c r="Z31" s="10">
        <v>304.254694829103</v>
      </c>
      <c r="AA31" s="10">
        <v>329.432578266526</v>
      </c>
      <c r="AB31" s="10">
        <v>365.309400631576</v>
      </c>
      <c r="AC31" s="10">
        <v>529.386041983995</v>
      </c>
      <c r="AD31" s="10">
        <v>540.996530514207</v>
      </c>
      <c r="AE31" s="15">
        <v>10.2549639316459</v>
      </c>
      <c r="AF31" s="10">
        <v>10.2653039409927</v>
      </c>
      <c r="AG31" s="10">
        <v>10.8164823621901</v>
      </c>
      <c r="AH31" s="10">
        <v>11.1305345875997</v>
      </c>
      <c r="AI31" s="10">
        <v>11.8513318962056</v>
      </c>
      <c r="AJ31" s="10">
        <v>13.7038186223288</v>
      </c>
      <c r="AK31" s="16">
        <v>13.3517134435995</v>
      </c>
    </row>
    <row r="32" spans="1:37" ht="9" customHeight="1">
      <c r="A32" s="3" t="s">
        <v>52</v>
      </c>
      <c r="B32" s="3" t="s">
        <v>53</v>
      </c>
      <c r="C32" s="9">
        <v>1361.40851029849</v>
      </c>
      <c r="D32" s="10">
        <v>1448.82552356581</v>
      </c>
      <c r="E32" s="10">
        <v>1606.9160899702</v>
      </c>
      <c r="F32" s="10">
        <v>1733.74701774</v>
      </c>
      <c r="G32" s="10">
        <v>1869.30659019761</v>
      </c>
      <c r="H32" s="10">
        <v>2364.91629241571</v>
      </c>
      <c r="I32" s="16">
        <v>2314.29447526128</v>
      </c>
      <c r="J32" s="10">
        <v>556.506761610466</v>
      </c>
      <c r="K32" s="10">
        <v>611.22930424358</v>
      </c>
      <c r="L32" s="10">
        <v>674.612523214901</v>
      </c>
      <c r="M32" s="10">
        <v>720.933582395525</v>
      </c>
      <c r="N32" s="10">
        <v>786.885801446192</v>
      </c>
      <c r="O32" s="10">
        <v>995.068896184531</v>
      </c>
      <c r="P32" s="16">
        <v>969.64789537197</v>
      </c>
      <c r="Q32" s="10">
        <v>804.901748688026</v>
      </c>
      <c r="R32" s="10">
        <v>837.596219322228</v>
      </c>
      <c r="S32" s="10">
        <v>932.303566755303</v>
      </c>
      <c r="T32" s="10">
        <v>1012.81343534448</v>
      </c>
      <c r="U32" s="10">
        <v>1082.42078875142</v>
      </c>
      <c r="V32" s="10">
        <v>1369.847396231179</v>
      </c>
      <c r="W32" s="16">
        <f t="shared" si="0"/>
        <v>1344.6465798893098</v>
      </c>
      <c r="X32" s="10">
        <v>391.335054502516</v>
      </c>
      <c r="Y32" s="10">
        <v>411.54471861537</v>
      </c>
      <c r="Z32" s="10">
        <v>422.335260506635</v>
      </c>
      <c r="AA32" s="10">
        <v>464.870670895121</v>
      </c>
      <c r="AB32" s="10">
        <v>509.389909858858</v>
      </c>
      <c r="AC32" s="10">
        <v>789.740602563485</v>
      </c>
      <c r="AD32" s="10">
        <v>746.920301265838</v>
      </c>
      <c r="AE32" s="15">
        <v>23.3381283365862</v>
      </c>
      <c r="AF32" s="10">
        <v>23.3914921833892</v>
      </c>
      <c r="AG32" s="10">
        <v>25.2102448287867</v>
      </c>
      <c r="AH32" s="10">
        <v>27.410381883548</v>
      </c>
      <c r="AI32" s="10">
        <v>28.5409122075522</v>
      </c>
      <c r="AJ32" s="10">
        <v>30.9355537264787</v>
      </c>
      <c r="AK32" s="16">
        <v>29.8084833267689</v>
      </c>
    </row>
    <row r="33" spans="1:37" ht="9" customHeight="1">
      <c r="A33" s="3" t="s">
        <v>54</v>
      </c>
      <c r="B33" s="3" t="s">
        <v>55</v>
      </c>
      <c r="C33" s="9">
        <v>587.733109083712</v>
      </c>
      <c r="D33" s="10">
        <v>557.569529274576</v>
      </c>
      <c r="E33" s="10">
        <v>629.45859335084</v>
      </c>
      <c r="F33" s="10">
        <v>705.708920743758</v>
      </c>
      <c r="G33" s="10">
        <v>749.492357521929</v>
      </c>
      <c r="H33" s="10">
        <v>871.221222338207</v>
      </c>
      <c r="I33" s="16">
        <v>905.370540494939</v>
      </c>
      <c r="J33" s="10">
        <v>205.31723197097</v>
      </c>
      <c r="K33" s="10">
        <v>200.572590808855</v>
      </c>
      <c r="L33" s="10">
        <v>223.250089269809</v>
      </c>
      <c r="M33" s="10">
        <v>252.937633735911</v>
      </c>
      <c r="N33" s="10">
        <v>278.694491596439</v>
      </c>
      <c r="O33" s="10">
        <v>348.287565162157</v>
      </c>
      <c r="P33" s="16">
        <v>361.095663031889</v>
      </c>
      <c r="Q33" s="10">
        <v>382.415877112741</v>
      </c>
      <c r="R33" s="10">
        <v>356.996938465721</v>
      </c>
      <c r="S33" s="10">
        <v>406.208504081031</v>
      </c>
      <c r="T33" s="10">
        <v>452.771287007847</v>
      </c>
      <c r="U33" s="10">
        <v>470.797865925491</v>
      </c>
      <c r="V33" s="10">
        <v>522.93365717605</v>
      </c>
      <c r="W33" s="16">
        <f t="shared" si="0"/>
        <v>544.27487746305</v>
      </c>
      <c r="X33" s="10">
        <v>198.529345593631</v>
      </c>
      <c r="Y33" s="10">
        <v>186.271886869878</v>
      </c>
      <c r="Z33" s="10">
        <v>200.877085080138</v>
      </c>
      <c r="AA33" s="10">
        <v>228.955656423891</v>
      </c>
      <c r="AB33" s="10">
        <v>244.763141960894</v>
      </c>
      <c r="AC33" s="10">
        <v>318.38217276173</v>
      </c>
      <c r="AD33" s="10">
        <v>322.417823906046</v>
      </c>
      <c r="AE33" s="15">
        <v>7.17735386372026</v>
      </c>
      <c r="AF33" s="10">
        <v>6.57317745979435</v>
      </c>
      <c r="AG33" s="10">
        <v>7.18871605064748</v>
      </c>
      <c r="AH33" s="10">
        <v>8.13256342099546</v>
      </c>
      <c r="AI33" s="10">
        <v>8.39803638363206</v>
      </c>
      <c r="AJ33" s="10">
        <v>8.5907166947596</v>
      </c>
      <c r="AK33" s="16">
        <v>8.72562032725281</v>
      </c>
    </row>
    <row r="34" spans="1:37" ht="9" customHeight="1">
      <c r="A34" s="3" t="s">
        <v>56</v>
      </c>
      <c r="B34" s="3" t="s">
        <v>57</v>
      </c>
      <c r="C34" s="9">
        <v>205.75102575688203</v>
      </c>
      <c r="D34" s="10">
        <v>244.49779133034622</v>
      </c>
      <c r="E34" s="10">
        <v>245.2883297676428</v>
      </c>
      <c r="F34" s="10">
        <v>229.24145683120773</v>
      </c>
      <c r="G34" s="10">
        <v>265.01359594134937</v>
      </c>
      <c r="H34" s="10">
        <v>411.986204195736</v>
      </c>
      <c r="I34" s="16">
        <v>341.709398625383</v>
      </c>
      <c r="J34" s="10">
        <v>112.61342994186434</v>
      </c>
      <c r="K34" s="10">
        <v>136.55836900056389</v>
      </c>
      <c r="L34" s="10">
        <v>129.8039237702106</v>
      </c>
      <c r="M34" s="10">
        <v>126.38690209691526</v>
      </c>
      <c r="N34" s="10">
        <v>151.368200254236</v>
      </c>
      <c r="O34" s="10">
        <v>240.506053237095</v>
      </c>
      <c r="P34" s="16">
        <v>207.641578429195</v>
      </c>
      <c r="Q34" s="10">
        <v>93.1375958150179</v>
      </c>
      <c r="R34" s="10">
        <v>107.93942232978333</v>
      </c>
      <c r="S34" s="10">
        <v>115.48440599743323</v>
      </c>
      <c r="T34" s="10">
        <v>102.85455473429246</v>
      </c>
      <c r="U34" s="10">
        <v>113.64539568711432</v>
      </c>
      <c r="V34" s="10">
        <v>171.480150958641</v>
      </c>
      <c r="W34" s="16">
        <f t="shared" si="0"/>
        <v>134.06782019618802</v>
      </c>
      <c r="X34" s="10">
        <v>28.68538201939022</v>
      </c>
      <c r="Y34" s="10">
        <v>25.13418778284223</v>
      </c>
      <c r="Z34" s="10">
        <v>22.8539737239718</v>
      </c>
      <c r="AA34" s="10">
        <v>24.180138302621156</v>
      </c>
      <c r="AB34" s="10">
        <v>25.432369097234652</v>
      </c>
      <c r="AC34" s="10">
        <v>49.2342475678295</v>
      </c>
      <c r="AD34" s="10">
        <v>42.7513736802537</v>
      </c>
      <c r="AE34" s="15">
        <v>0.8647354004159645</v>
      </c>
      <c r="AF34" s="10">
        <v>0.7500171692510376</v>
      </c>
      <c r="AG34" s="10">
        <v>0.6829005965039958</v>
      </c>
      <c r="AH34" s="10">
        <v>0.6246731797846308</v>
      </c>
      <c r="AI34" s="10">
        <v>0.6430273386050125</v>
      </c>
      <c r="AJ34" s="10">
        <v>1.27211153856502</v>
      </c>
      <c r="AK34" s="16">
        <v>1.17775685137878</v>
      </c>
    </row>
    <row r="35" spans="1:37" ht="9" customHeight="1">
      <c r="A35" s="3" t="s">
        <v>58</v>
      </c>
      <c r="B35" s="3" t="s">
        <v>59</v>
      </c>
      <c r="C35" s="9" t="s">
        <v>99</v>
      </c>
      <c r="D35" s="10" t="s">
        <v>99</v>
      </c>
      <c r="E35" s="10" t="s">
        <v>99</v>
      </c>
      <c r="F35" s="10" t="s">
        <v>99</v>
      </c>
      <c r="G35" s="10" t="s">
        <v>99</v>
      </c>
      <c r="H35" s="10" t="s">
        <v>99</v>
      </c>
      <c r="I35" s="16" t="s">
        <v>99</v>
      </c>
      <c r="J35" s="10" t="s">
        <v>99</v>
      </c>
      <c r="K35" s="10" t="s">
        <v>99</v>
      </c>
      <c r="L35" s="10" t="s">
        <v>99</v>
      </c>
      <c r="M35" s="10" t="s">
        <v>99</v>
      </c>
      <c r="N35" s="10" t="s">
        <v>99</v>
      </c>
      <c r="O35" s="10" t="s">
        <v>99</v>
      </c>
      <c r="P35" s="16" t="s">
        <v>99</v>
      </c>
      <c r="Q35" s="10" t="s">
        <v>99</v>
      </c>
      <c r="R35" s="10" t="s">
        <v>99</v>
      </c>
      <c r="S35" s="10" t="s">
        <v>99</v>
      </c>
      <c r="T35" s="10" t="s">
        <v>99</v>
      </c>
      <c r="U35" s="10" t="s">
        <v>99</v>
      </c>
      <c r="V35" s="10" t="s">
        <v>99</v>
      </c>
      <c r="W35" s="16" t="s">
        <v>99</v>
      </c>
      <c r="X35" s="10" t="s">
        <v>99</v>
      </c>
      <c r="Y35" s="10" t="s">
        <v>99</v>
      </c>
      <c r="Z35" s="10" t="s">
        <v>99</v>
      </c>
      <c r="AA35" s="10" t="s">
        <v>99</v>
      </c>
      <c r="AB35" s="10" t="s">
        <v>99</v>
      </c>
      <c r="AC35" s="10" t="s">
        <v>99</v>
      </c>
      <c r="AD35" s="10" t="s">
        <v>99</v>
      </c>
      <c r="AE35" s="15" t="s">
        <v>99</v>
      </c>
      <c r="AF35" s="10" t="s">
        <v>99</v>
      </c>
      <c r="AG35" s="10" t="s">
        <v>99</v>
      </c>
      <c r="AH35" s="10" t="s">
        <v>99</v>
      </c>
      <c r="AI35" s="10" t="s">
        <v>99</v>
      </c>
      <c r="AJ35" s="10" t="s">
        <v>99</v>
      </c>
      <c r="AK35" s="16" t="s">
        <v>99</v>
      </c>
    </row>
    <row r="36" spans="1:37" ht="9" customHeight="1">
      <c r="A36" s="3" t="s">
        <v>60</v>
      </c>
      <c r="B36" s="3" t="s">
        <v>61</v>
      </c>
      <c r="C36" s="9">
        <v>122.320059129458</v>
      </c>
      <c r="D36" s="10">
        <v>108.12872892294</v>
      </c>
      <c r="E36" s="10">
        <v>131.490860334015</v>
      </c>
      <c r="F36" s="10">
        <v>128.454535378141</v>
      </c>
      <c r="G36" s="10">
        <v>135.316121886782</v>
      </c>
      <c r="H36" s="10">
        <v>202.890986927018</v>
      </c>
      <c r="I36" s="16">
        <v>215.368980125954</v>
      </c>
      <c r="J36" s="10">
        <v>70.8321926276517</v>
      </c>
      <c r="K36" s="10">
        <v>63.3774242945174</v>
      </c>
      <c r="L36" s="10">
        <v>74.2487999698892</v>
      </c>
      <c r="M36" s="10">
        <v>73.5606811427508</v>
      </c>
      <c r="N36" s="10">
        <v>78.327171942639</v>
      </c>
      <c r="O36" s="10">
        <v>132.248088059063</v>
      </c>
      <c r="P36" s="16">
        <v>139.459648916347</v>
      </c>
      <c r="Q36" s="10">
        <v>51.4878665018067</v>
      </c>
      <c r="R36" s="10">
        <v>44.7513046284228</v>
      </c>
      <c r="S36" s="10">
        <v>57.242060364126</v>
      </c>
      <c r="T36" s="10">
        <v>54.8938542353905</v>
      </c>
      <c r="U36" s="10">
        <v>56.9889499441429</v>
      </c>
      <c r="V36" s="10">
        <v>70.64289886795498</v>
      </c>
      <c r="W36" s="16">
        <f t="shared" si="0"/>
        <v>75.90933120960702</v>
      </c>
      <c r="X36" s="10">
        <v>26.1610733440482</v>
      </c>
      <c r="Y36" s="10">
        <v>21.7918795921117</v>
      </c>
      <c r="Z36" s="10">
        <v>24.8747296118793</v>
      </c>
      <c r="AA36" s="10">
        <v>25.5788932286365</v>
      </c>
      <c r="AB36" s="10">
        <v>27.2799589762545</v>
      </c>
      <c r="AC36" s="10">
        <v>41.7444512313518</v>
      </c>
      <c r="AD36" s="10">
        <v>44.7008455968801</v>
      </c>
      <c r="AE36" s="15">
        <v>1.00890018837463</v>
      </c>
      <c r="AF36" s="10">
        <v>0.828069682588818</v>
      </c>
      <c r="AG36" s="10">
        <v>0.927837487467294</v>
      </c>
      <c r="AH36" s="10">
        <v>0.975811526745261</v>
      </c>
      <c r="AI36" s="10">
        <v>0.99700005376984</v>
      </c>
      <c r="AJ36" s="10">
        <v>1.27311095191155</v>
      </c>
      <c r="AK36" s="16">
        <v>1.29789438326186</v>
      </c>
    </row>
    <row r="37" spans="1:37" ht="9" customHeight="1">
      <c r="A37" s="3" t="s">
        <v>62</v>
      </c>
      <c r="B37" s="3" t="s">
        <v>63</v>
      </c>
      <c r="C37" s="9">
        <v>5117.96658742205</v>
      </c>
      <c r="D37" s="10">
        <v>5465.39899695295</v>
      </c>
      <c r="E37" s="10">
        <v>5985.93957987521</v>
      </c>
      <c r="F37" s="10">
        <v>6276.68581934641</v>
      </c>
      <c r="G37" s="10">
        <v>6819.64262709979</v>
      </c>
      <c r="H37" s="10">
        <v>8205.534500282</v>
      </c>
      <c r="I37" s="16">
        <v>8670.17181670592</v>
      </c>
      <c r="J37" s="10">
        <v>1783.51908191133</v>
      </c>
      <c r="K37" s="10">
        <v>1930.45109192922</v>
      </c>
      <c r="L37" s="10">
        <v>2151.3155301112</v>
      </c>
      <c r="M37" s="10">
        <v>2262.29944150321</v>
      </c>
      <c r="N37" s="10">
        <v>2498.7348473858</v>
      </c>
      <c r="O37" s="10">
        <v>3373.50541016554</v>
      </c>
      <c r="P37" s="16">
        <v>3643.61041525456</v>
      </c>
      <c r="Q37" s="10">
        <v>3334.44750551072</v>
      </c>
      <c r="R37" s="10">
        <v>3534.94790502373</v>
      </c>
      <c r="S37" s="10">
        <v>3834.62404976401</v>
      </c>
      <c r="T37" s="10">
        <v>4014.3863778432</v>
      </c>
      <c r="U37" s="10">
        <v>4320.90777971399</v>
      </c>
      <c r="V37" s="10">
        <v>4832.029090116459</v>
      </c>
      <c r="W37" s="16">
        <f t="shared" si="0"/>
        <v>5026.561401451361</v>
      </c>
      <c r="X37" s="10">
        <v>1237.68373088849</v>
      </c>
      <c r="Y37" s="10">
        <v>1304.18520074734</v>
      </c>
      <c r="Z37" s="10">
        <v>1361.65401186851</v>
      </c>
      <c r="AA37" s="10">
        <v>1445.71951016225</v>
      </c>
      <c r="AB37" s="10">
        <v>1558.01602971766</v>
      </c>
      <c r="AC37" s="10">
        <v>2189.22278071386</v>
      </c>
      <c r="AD37" s="10">
        <v>2286.91380032129</v>
      </c>
      <c r="AE37" s="15">
        <v>48.4400916863657</v>
      </c>
      <c r="AF37" s="10">
        <v>49.5697556344875</v>
      </c>
      <c r="AG37" s="10">
        <v>53.1842769059431</v>
      </c>
      <c r="AH37" s="10">
        <v>53.3401205595445</v>
      </c>
      <c r="AI37" s="10">
        <v>53.8922371281313</v>
      </c>
      <c r="AJ37" s="10">
        <v>50.7141351537137</v>
      </c>
      <c r="AK37" s="16">
        <v>50.8592111882232</v>
      </c>
    </row>
    <row r="38" spans="1:37" ht="9" customHeight="1">
      <c r="A38" s="3" t="s">
        <v>64</v>
      </c>
      <c r="B38" s="3" t="s">
        <v>65</v>
      </c>
      <c r="C38" s="9">
        <v>1827.59916881242</v>
      </c>
      <c r="D38" s="10">
        <v>1884.84164471059</v>
      </c>
      <c r="E38" s="10">
        <v>1940.59971015284</v>
      </c>
      <c r="F38" s="10">
        <v>2051.44168496804</v>
      </c>
      <c r="G38" s="10">
        <v>2186.22837403145</v>
      </c>
      <c r="H38" s="10">
        <v>2537.08151837608</v>
      </c>
      <c r="I38" s="16">
        <v>2646.21526515997</v>
      </c>
      <c r="J38" s="10">
        <v>661.431870486559</v>
      </c>
      <c r="K38" s="10">
        <v>675.844995467702</v>
      </c>
      <c r="L38" s="10">
        <v>703.074991412226</v>
      </c>
      <c r="M38" s="10">
        <v>758.994284277607</v>
      </c>
      <c r="N38" s="10">
        <v>816.13327734977</v>
      </c>
      <c r="O38" s="10">
        <v>1047.21558321709</v>
      </c>
      <c r="P38" s="16">
        <v>1107.55825503773</v>
      </c>
      <c r="Q38" s="10">
        <v>1166.16729832586</v>
      </c>
      <c r="R38" s="10">
        <v>1208.99664924289</v>
      </c>
      <c r="S38" s="10">
        <v>1237.52471874061</v>
      </c>
      <c r="T38" s="10">
        <v>1292.44740069043</v>
      </c>
      <c r="U38" s="10">
        <v>1370.09509668168</v>
      </c>
      <c r="V38" s="10">
        <v>1489.8659351589902</v>
      </c>
      <c r="W38" s="16">
        <f t="shared" si="0"/>
        <v>1538.6570101222399</v>
      </c>
      <c r="X38" s="10">
        <v>582.87009085995</v>
      </c>
      <c r="Y38" s="10">
        <v>621.661180901971</v>
      </c>
      <c r="Z38" s="10">
        <v>618.031929268641</v>
      </c>
      <c r="AA38" s="10">
        <v>647.429010137942</v>
      </c>
      <c r="AB38" s="10">
        <v>679.758427655067</v>
      </c>
      <c r="AC38" s="10">
        <v>1041.36175127599</v>
      </c>
      <c r="AD38" s="10">
        <v>1069.87366307555</v>
      </c>
      <c r="AE38" s="15">
        <v>18.5061945823705</v>
      </c>
      <c r="AF38" s="10">
        <v>18.3623154602982</v>
      </c>
      <c r="AG38" s="10">
        <v>18.2404089462505</v>
      </c>
      <c r="AH38" s="10">
        <v>18.3647882480578</v>
      </c>
      <c r="AI38" s="10">
        <v>18.5425686424234</v>
      </c>
      <c r="AJ38" s="10">
        <v>24.0968464813809</v>
      </c>
      <c r="AK38" s="16">
        <v>24.0540700278662</v>
      </c>
    </row>
    <row r="39" spans="1:37" ht="9" customHeight="1">
      <c r="A39" s="3" t="s">
        <v>66</v>
      </c>
      <c r="B39" s="3" t="s">
        <v>67</v>
      </c>
      <c r="C39" s="9">
        <v>874.104306644343</v>
      </c>
      <c r="D39" s="10">
        <v>921.436656594241</v>
      </c>
      <c r="E39" s="10">
        <v>913.95847020345</v>
      </c>
      <c r="F39" s="10">
        <v>983.868921075236</v>
      </c>
      <c r="G39" s="10">
        <v>1026.29410780317</v>
      </c>
      <c r="H39" s="10">
        <v>865.499520245585</v>
      </c>
      <c r="I39" s="16">
        <v>930.749661694142</v>
      </c>
      <c r="J39" s="10">
        <v>161.112453207616</v>
      </c>
      <c r="K39" s="10">
        <v>174.841094305618</v>
      </c>
      <c r="L39" s="10">
        <v>175.728689188984</v>
      </c>
      <c r="M39" s="10">
        <v>189.04796226152</v>
      </c>
      <c r="N39" s="10">
        <v>201.433644798194</v>
      </c>
      <c r="O39" s="10">
        <v>181.953667481168</v>
      </c>
      <c r="P39" s="16">
        <v>195.425829071576</v>
      </c>
      <c r="Q39" s="10">
        <v>712.991853436727</v>
      </c>
      <c r="R39" s="10">
        <v>746.595562288623</v>
      </c>
      <c r="S39" s="10">
        <v>738.229781014467</v>
      </c>
      <c r="T39" s="10">
        <v>794.820958813716</v>
      </c>
      <c r="U39" s="10">
        <v>824.860463004977</v>
      </c>
      <c r="V39" s="10">
        <v>683.5458527644171</v>
      </c>
      <c r="W39" s="16">
        <f t="shared" si="0"/>
        <v>735.323832622566</v>
      </c>
      <c r="X39" s="10">
        <v>503.520890672123</v>
      </c>
      <c r="Y39" s="10">
        <v>538.643338345582</v>
      </c>
      <c r="Z39" s="10">
        <v>504.796036421988</v>
      </c>
      <c r="AA39" s="10">
        <v>544.871439093668</v>
      </c>
      <c r="AB39" s="10">
        <v>564.32979530279</v>
      </c>
      <c r="AC39" s="10">
        <v>593.367606006072</v>
      </c>
      <c r="AD39" s="10">
        <v>640.942501306604</v>
      </c>
      <c r="AE39" s="15">
        <v>16.7615383227644</v>
      </c>
      <c r="AF39" s="10">
        <v>17.3811386106254</v>
      </c>
      <c r="AG39" s="10">
        <v>16.7296819492727</v>
      </c>
      <c r="AH39" s="10">
        <v>17.0972116151546</v>
      </c>
      <c r="AI39" s="10">
        <v>17.3634665279311</v>
      </c>
      <c r="AJ39" s="10">
        <v>13.187496394821</v>
      </c>
      <c r="AK39" s="16">
        <v>13.6934225963883</v>
      </c>
    </row>
    <row r="40" spans="1:37" ht="9" customHeight="1">
      <c r="A40" s="3" t="s">
        <v>68</v>
      </c>
      <c r="B40" s="3" t="s">
        <v>69</v>
      </c>
      <c r="C40" s="9">
        <v>1807.54767529908</v>
      </c>
      <c r="D40" s="10">
        <v>1916.0137388754</v>
      </c>
      <c r="E40" s="10">
        <v>1865.26948198047</v>
      </c>
      <c r="F40" s="10">
        <v>2035.32231698988</v>
      </c>
      <c r="G40" s="10">
        <v>2149.4948138225</v>
      </c>
      <c r="H40" s="10">
        <v>2801.092560708</v>
      </c>
      <c r="I40" s="16">
        <v>3173.10270643667</v>
      </c>
      <c r="J40" s="10">
        <v>473.654696457829</v>
      </c>
      <c r="K40" s="10">
        <v>489.34120219011</v>
      </c>
      <c r="L40" s="10">
        <v>492.192652501259</v>
      </c>
      <c r="M40" s="10">
        <v>529.792898013517</v>
      </c>
      <c r="N40" s="10">
        <v>555.187314499384</v>
      </c>
      <c r="O40" s="10">
        <v>798.725353683899</v>
      </c>
      <c r="P40" s="16">
        <v>864.120221795955</v>
      </c>
      <c r="Q40" s="10">
        <v>1333.89297884125</v>
      </c>
      <c r="R40" s="10">
        <v>1426.67253668529</v>
      </c>
      <c r="S40" s="10">
        <v>1373.07682947921</v>
      </c>
      <c r="T40" s="10">
        <v>1505.52941897636</v>
      </c>
      <c r="U40" s="10">
        <v>1594.30749932312</v>
      </c>
      <c r="V40" s="10">
        <v>2002.367207024101</v>
      </c>
      <c r="W40" s="16">
        <f t="shared" si="0"/>
        <v>2308.982484640715</v>
      </c>
      <c r="X40" s="10">
        <v>864.68331090874</v>
      </c>
      <c r="Y40" s="10">
        <v>907.46078837181</v>
      </c>
      <c r="Z40" s="10">
        <v>848.716999690519</v>
      </c>
      <c r="AA40" s="10">
        <v>919.8891936184</v>
      </c>
      <c r="AB40" s="10">
        <v>959.872220971618</v>
      </c>
      <c r="AC40" s="10">
        <v>1529.4984018869</v>
      </c>
      <c r="AD40" s="10">
        <v>1712.11289429322</v>
      </c>
      <c r="AE40" s="15">
        <v>34.4280597388078</v>
      </c>
      <c r="AF40" s="10">
        <v>36.7051705957282</v>
      </c>
      <c r="AG40" s="10">
        <v>36.4071863297212</v>
      </c>
      <c r="AH40" s="10">
        <v>37.9347296883366</v>
      </c>
      <c r="AI40" s="10">
        <v>38.137215256421</v>
      </c>
      <c r="AJ40" s="10">
        <v>45.316040585179</v>
      </c>
      <c r="AK40" s="16">
        <v>48.4254609019827</v>
      </c>
    </row>
    <row r="41" spans="1:37" ht="9" customHeight="1">
      <c r="A41" s="3" t="s">
        <v>70</v>
      </c>
      <c r="B41" s="3" t="s">
        <v>71</v>
      </c>
      <c r="C41" s="9">
        <v>161.555908138589</v>
      </c>
      <c r="D41" s="10">
        <v>194.273097258324</v>
      </c>
      <c r="E41" s="10">
        <v>215.468816223581</v>
      </c>
      <c r="F41" s="10">
        <v>226.835905702496</v>
      </c>
      <c r="G41" s="10">
        <v>275.195270097441</v>
      </c>
      <c r="H41" s="10">
        <v>432.079705981041</v>
      </c>
      <c r="I41" s="16">
        <v>532.708926997004</v>
      </c>
      <c r="J41" s="10">
        <v>94.2046090529224</v>
      </c>
      <c r="K41" s="10">
        <v>113.236797801046</v>
      </c>
      <c r="L41" s="10">
        <v>130.668162014049</v>
      </c>
      <c r="M41" s="10">
        <v>137.711479785901</v>
      </c>
      <c r="N41" s="10">
        <v>168.282925231319</v>
      </c>
      <c r="O41" s="10">
        <v>268.674152539273</v>
      </c>
      <c r="P41" s="16">
        <v>332.633156429296</v>
      </c>
      <c r="Q41" s="10">
        <v>67.351299085667</v>
      </c>
      <c r="R41" s="10">
        <v>81.0362994572779</v>
      </c>
      <c r="S41" s="10">
        <v>84.8006542095324</v>
      </c>
      <c r="T41" s="10">
        <v>89.1244259165948</v>
      </c>
      <c r="U41" s="10">
        <v>106.912344866121</v>
      </c>
      <c r="V41" s="10">
        <v>163.405553441768</v>
      </c>
      <c r="W41" s="16">
        <f t="shared" si="0"/>
        <v>200.07577056770805</v>
      </c>
      <c r="X41" s="10">
        <v>24.5095501663244</v>
      </c>
      <c r="Y41" s="10">
        <v>29.0680027344954</v>
      </c>
      <c r="Z41" s="10">
        <v>29.7131575051217</v>
      </c>
      <c r="AA41" s="10">
        <v>31.8272035116695</v>
      </c>
      <c r="AB41" s="10">
        <v>37.1751046869509</v>
      </c>
      <c r="AC41" s="10">
        <v>76.2998728295138</v>
      </c>
      <c r="AD41" s="10">
        <v>94.1044058043993</v>
      </c>
      <c r="AE41" s="15">
        <v>0.820789315299579</v>
      </c>
      <c r="AF41" s="10">
        <v>0.934707077022462</v>
      </c>
      <c r="AG41" s="10">
        <v>0.968955305600642</v>
      </c>
      <c r="AH41" s="10">
        <v>0.961833776682101</v>
      </c>
      <c r="AI41" s="10">
        <v>1.0763594787706</v>
      </c>
      <c r="AJ41" s="10">
        <v>1.69425379492765</v>
      </c>
      <c r="AK41" s="16">
        <v>1.99102709086663</v>
      </c>
    </row>
    <row r="42" spans="1:37" ht="9" customHeight="1">
      <c r="A42" s="3" t="s">
        <v>72</v>
      </c>
      <c r="B42" s="3" t="s">
        <v>73</v>
      </c>
      <c r="C42" s="9">
        <v>824.41777818629</v>
      </c>
      <c r="D42" s="10">
        <v>856.400268808606</v>
      </c>
      <c r="E42" s="10">
        <v>907.979896375963</v>
      </c>
      <c r="F42" s="10">
        <v>976.758180822471</v>
      </c>
      <c r="G42" s="10">
        <v>1065.4472352233</v>
      </c>
      <c r="H42" s="10">
        <v>1216.26743121049</v>
      </c>
      <c r="I42" s="16">
        <v>1259.91120952673</v>
      </c>
      <c r="J42" s="10">
        <v>419.662746138104</v>
      </c>
      <c r="K42" s="10">
        <v>432.100994822875</v>
      </c>
      <c r="L42" s="10">
        <v>461.255644580436</v>
      </c>
      <c r="M42" s="10">
        <v>498.921492906518</v>
      </c>
      <c r="N42" s="10">
        <v>549.84032065576</v>
      </c>
      <c r="O42" s="10">
        <v>653.630034047419</v>
      </c>
      <c r="P42" s="16">
        <v>666.05994979787</v>
      </c>
      <c r="Q42" s="10">
        <v>404.755032048186</v>
      </c>
      <c r="R42" s="10">
        <v>424.29927398573</v>
      </c>
      <c r="S42" s="10">
        <v>446.724251795527</v>
      </c>
      <c r="T42" s="10">
        <v>477.836687915953</v>
      </c>
      <c r="U42" s="10">
        <v>515.606914567545</v>
      </c>
      <c r="V42" s="10">
        <v>562.637397163071</v>
      </c>
      <c r="W42" s="16">
        <f t="shared" si="0"/>
        <v>593.8512597288601</v>
      </c>
      <c r="X42" s="10">
        <v>169.433126751475</v>
      </c>
      <c r="Y42" s="10">
        <v>178.264522501182</v>
      </c>
      <c r="Z42" s="10">
        <v>177.41919339017</v>
      </c>
      <c r="AA42" s="10">
        <v>190.748798994533</v>
      </c>
      <c r="AB42" s="10">
        <v>208.668847675165</v>
      </c>
      <c r="AC42" s="10">
        <v>331.131202093208</v>
      </c>
      <c r="AD42" s="10">
        <v>333.73309671761</v>
      </c>
      <c r="AE42" s="15">
        <v>6.62532772193521</v>
      </c>
      <c r="AF42" s="10">
        <v>6.93062868613964</v>
      </c>
      <c r="AG42" s="10">
        <v>7.25994625151889</v>
      </c>
      <c r="AH42" s="10">
        <v>7.60077333197246</v>
      </c>
      <c r="AI42" s="10">
        <v>7.88680775478923</v>
      </c>
      <c r="AJ42" s="10">
        <v>9.75212592183663</v>
      </c>
      <c r="AK42" s="16">
        <v>9.25306551680005</v>
      </c>
    </row>
    <row r="43" spans="1:37" ht="9" customHeight="1">
      <c r="A43" s="3"/>
      <c r="B43" s="3"/>
      <c r="C43" s="9"/>
      <c r="D43" s="10"/>
      <c r="E43" s="10"/>
      <c r="F43" s="10"/>
      <c r="G43" s="10"/>
      <c r="H43" s="10"/>
      <c r="I43" s="16"/>
      <c r="J43" s="10"/>
      <c r="K43" s="10"/>
      <c r="L43" s="10"/>
      <c r="M43" s="10"/>
      <c r="N43" s="10"/>
      <c r="O43" s="10"/>
      <c r="P43" s="16"/>
      <c r="Q43" s="10"/>
      <c r="R43" s="10"/>
      <c r="S43" s="10"/>
      <c r="T43" s="10"/>
      <c r="U43" s="10"/>
      <c r="V43" s="10"/>
      <c r="W43" s="16"/>
      <c r="X43" s="10"/>
      <c r="Y43" s="10"/>
      <c r="Z43" s="10"/>
      <c r="AA43" s="10"/>
      <c r="AB43" s="10"/>
      <c r="AC43" s="10"/>
      <c r="AD43" s="10"/>
      <c r="AE43" s="15"/>
      <c r="AF43" s="10"/>
      <c r="AG43" s="10"/>
      <c r="AH43" s="10"/>
      <c r="AI43" s="10"/>
      <c r="AJ43" s="10"/>
      <c r="AK43" s="16"/>
    </row>
    <row r="44" spans="1:37" ht="9" customHeight="1">
      <c r="A44" s="3"/>
      <c r="B44" s="3" t="s">
        <v>74</v>
      </c>
      <c r="C44" s="9">
        <v>29865.72713215413</v>
      </c>
      <c r="D44" s="10">
        <v>30755.758564485182</v>
      </c>
      <c r="E44" s="10">
        <v>31982.265420943513</v>
      </c>
      <c r="F44" s="10">
        <v>32445.560220871143</v>
      </c>
      <c r="G44" s="10">
        <v>35891.9666614212</v>
      </c>
      <c r="H44" s="10">
        <v>38859.128333154425</v>
      </c>
      <c r="I44" s="16">
        <f>SUM(I7:I42)</f>
        <v>39007.317515450966</v>
      </c>
      <c r="J44" s="10">
        <v>13194.669612876838</v>
      </c>
      <c r="K44" s="10">
        <v>13683.521084850052</v>
      </c>
      <c r="L44" s="10">
        <v>14524.96819484055</v>
      </c>
      <c r="M44" s="10">
        <v>14886.100282374526</v>
      </c>
      <c r="N44" s="10">
        <v>16310.614289167117</v>
      </c>
      <c r="O44" s="10">
        <v>19785.528772499038</v>
      </c>
      <c r="P44" s="16">
        <f>SUM(P7:P42)</f>
        <v>19541.455454181763</v>
      </c>
      <c r="Q44" s="10">
        <v>16671.057519277296</v>
      </c>
      <c r="R44" s="10">
        <v>17072.237479635132</v>
      </c>
      <c r="S44" s="10">
        <v>17457.29722610294</v>
      </c>
      <c r="T44" s="10">
        <v>17559.459938496613</v>
      </c>
      <c r="U44" s="10">
        <v>19581.352372254092</v>
      </c>
      <c r="V44" s="10">
        <v>19073.599560655388</v>
      </c>
      <c r="W44" s="16">
        <f>SUM(W7:W42)</f>
        <v>19465.862061269203</v>
      </c>
      <c r="X44" s="10">
        <v>6251.607128630446</v>
      </c>
      <c r="Y44" s="10">
        <v>6545.590015737992</v>
      </c>
      <c r="Z44" s="10">
        <v>6521.031883939946</v>
      </c>
      <c r="AA44" s="10">
        <v>6991.818350620778</v>
      </c>
      <c r="AB44" s="10">
        <v>7457.349587239865</v>
      </c>
      <c r="AC44" s="10">
        <v>10490.540658241745</v>
      </c>
      <c r="AD44" s="16">
        <f>SUM(AD7:AD42)</f>
        <v>10945.766569746778</v>
      </c>
      <c r="AE44" s="15">
        <v>243.84741155899508</v>
      </c>
      <c r="AF44" s="10">
        <v>248.3105842291661</v>
      </c>
      <c r="AG44" s="10">
        <v>255.11114101511149</v>
      </c>
      <c r="AH44" s="10">
        <v>263.51197586396546</v>
      </c>
      <c r="AI44" s="10">
        <v>269.23940274749316</v>
      </c>
      <c r="AJ44" s="10">
        <v>284.2933238644598</v>
      </c>
      <c r="AK44" s="16">
        <f>SUM(AK7:AK42)</f>
        <v>284.9417157191426</v>
      </c>
    </row>
    <row r="45" spans="3:35" ht="9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3:37" ht="9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256" ht="9" customHeight="1">
      <c r="A47" s="8" t="s">
        <v>95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37" ht="9" customHeight="1">
      <c r="A48" s="12" t="s">
        <v>105</v>
      </c>
      <c r="C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9" customHeight="1">
      <c r="A49" s="12" t="s">
        <v>93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9" customHeight="1">
      <c r="A50" s="12" t="s">
        <v>94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ht="9" customHeight="1">
      <c r="A51" s="12" t="s">
        <v>96</v>
      </c>
    </row>
  </sheetData>
  <mergeCells count="15">
    <mergeCell ref="AE2:AI2"/>
    <mergeCell ref="C3:G3"/>
    <mergeCell ref="J3:N3"/>
    <mergeCell ref="Q3:U3"/>
    <mergeCell ref="X3:AB3"/>
    <mergeCell ref="AE3:AI3"/>
    <mergeCell ref="C2:G2"/>
    <mergeCell ref="J2:N2"/>
    <mergeCell ref="Q2:U2"/>
    <mergeCell ref="X2:AB2"/>
    <mergeCell ref="AE5:AI5"/>
    <mergeCell ref="C5:G5"/>
    <mergeCell ref="J5:N5"/>
    <mergeCell ref="Q5:U5"/>
    <mergeCell ref="X5:A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E53" sqref="E53"/>
    </sheetView>
  </sheetViews>
  <sheetFormatPr defaultColWidth="9.140625" defaultRowHeight="9" customHeight="1"/>
  <cols>
    <col min="1" max="1" width="9.140625" style="8" customWidth="1"/>
    <col min="2" max="2" width="20.28125" style="8" customWidth="1"/>
    <col min="3" max="7" width="9.140625" style="8" customWidth="1"/>
    <col min="8" max="8" width="10.00390625" style="8" bestFit="1" customWidth="1"/>
    <col min="9" max="9" width="10.00390625" style="8" customWidth="1"/>
    <col min="10" max="16384" width="9.140625" style="8" customWidth="1"/>
  </cols>
  <sheetData>
    <row r="1" spans="1:37" ht="9" customHeight="1">
      <c r="A1" s="24" t="s">
        <v>87</v>
      </c>
      <c r="B1" s="25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4.25" customHeight="1">
      <c r="A2" s="1" t="s">
        <v>1</v>
      </c>
      <c r="B2" s="2"/>
      <c r="C2" s="38" t="s">
        <v>75</v>
      </c>
      <c r="D2" s="39"/>
      <c r="E2" s="39"/>
      <c r="F2" s="39"/>
      <c r="G2" s="39"/>
      <c r="H2" s="5"/>
      <c r="I2" s="29"/>
      <c r="J2" s="39" t="s">
        <v>79</v>
      </c>
      <c r="K2" s="39"/>
      <c r="L2" s="39"/>
      <c r="M2" s="39"/>
      <c r="N2" s="39"/>
      <c r="O2" s="5"/>
      <c r="P2" s="29"/>
      <c r="Q2" s="39" t="s">
        <v>81</v>
      </c>
      <c r="R2" s="39"/>
      <c r="S2" s="39"/>
      <c r="T2" s="39"/>
      <c r="U2" s="39"/>
      <c r="V2" s="5"/>
      <c r="W2" s="29"/>
      <c r="X2" s="39" t="s">
        <v>82</v>
      </c>
      <c r="Y2" s="39"/>
      <c r="Z2" s="39"/>
      <c r="AA2" s="39"/>
      <c r="AB2" s="39"/>
      <c r="AC2" s="5"/>
      <c r="AD2" s="5"/>
      <c r="AE2" s="36" t="s">
        <v>90</v>
      </c>
      <c r="AF2" s="37"/>
      <c r="AG2" s="37"/>
      <c r="AH2" s="37"/>
      <c r="AI2" s="37"/>
      <c r="AJ2" s="20"/>
      <c r="AK2" s="17"/>
    </row>
    <row r="3" spans="1:37" ht="12.75" customHeight="1">
      <c r="A3" s="1"/>
      <c r="B3" s="2"/>
      <c r="C3" s="38" t="s">
        <v>76</v>
      </c>
      <c r="D3" s="39"/>
      <c r="E3" s="39"/>
      <c r="F3" s="39"/>
      <c r="G3" s="39"/>
      <c r="H3" s="5"/>
      <c r="I3" s="30"/>
      <c r="J3" s="39" t="s">
        <v>80</v>
      </c>
      <c r="K3" s="39"/>
      <c r="L3" s="39"/>
      <c r="M3" s="39"/>
      <c r="N3" s="39"/>
      <c r="O3" s="5"/>
      <c r="P3" s="30"/>
      <c r="Q3" s="39" t="s">
        <v>76</v>
      </c>
      <c r="R3" s="39"/>
      <c r="S3" s="39"/>
      <c r="T3" s="39"/>
      <c r="U3" s="39"/>
      <c r="V3" s="5"/>
      <c r="W3" s="30"/>
      <c r="X3" s="39"/>
      <c r="Y3" s="39"/>
      <c r="Z3" s="39"/>
      <c r="AA3" s="39"/>
      <c r="AB3" s="39"/>
      <c r="AC3" s="5"/>
      <c r="AD3" s="5"/>
      <c r="AE3" s="38" t="s">
        <v>91</v>
      </c>
      <c r="AF3" s="39"/>
      <c r="AG3" s="39"/>
      <c r="AH3" s="39"/>
      <c r="AI3" s="39"/>
      <c r="AK3" s="11"/>
    </row>
    <row r="4" spans="1:37" ht="12.75" customHeight="1">
      <c r="A4" s="1"/>
      <c r="B4" s="2"/>
      <c r="C4" s="21">
        <v>1996</v>
      </c>
      <c r="D4" s="19">
        <v>1997</v>
      </c>
      <c r="E4" s="19">
        <v>1998</v>
      </c>
      <c r="F4" s="19">
        <v>1999</v>
      </c>
      <c r="G4" s="19">
        <v>2000</v>
      </c>
      <c r="H4" s="19">
        <v>2001</v>
      </c>
      <c r="I4" s="31">
        <v>2002</v>
      </c>
      <c r="J4" s="19">
        <v>1996</v>
      </c>
      <c r="K4" s="19">
        <v>1997</v>
      </c>
      <c r="L4" s="19">
        <v>1998</v>
      </c>
      <c r="M4" s="19">
        <v>1999</v>
      </c>
      <c r="N4" s="19">
        <v>2000</v>
      </c>
      <c r="O4" s="19">
        <v>2001</v>
      </c>
      <c r="P4" s="31">
        <v>2002</v>
      </c>
      <c r="Q4" s="19">
        <v>1996</v>
      </c>
      <c r="R4" s="19">
        <v>1997</v>
      </c>
      <c r="S4" s="19">
        <v>1998</v>
      </c>
      <c r="T4" s="19">
        <v>1999</v>
      </c>
      <c r="U4" s="19">
        <v>2000</v>
      </c>
      <c r="V4" s="19">
        <v>2001</v>
      </c>
      <c r="W4" s="31">
        <v>2002</v>
      </c>
      <c r="X4" s="19">
        <v>1996</v>
      </c>
      <c r="Y4" s="19">
        <v>1997</v>
      </c>
      <c r="Z4" s="19">
        <v>1998</v>
      </c>
      <c r="AA4" s="19">
        <v>1999</v>
      </c>
      <c r="AB4" s="19">
        <v>2000</v>
      </c>
      <c r="AC4" s="19">
        <v>2001</v>
      </c>
      <c r="AD4" s="19">
        <v>2002</v>
      </c>
      <c r="AE4" s="21">
        <v>1996</v>
      </c>
      <c r="AF4" s="19">
        <v>1997</v>
      </c>
      <c r="AG4" s="19">
        <v>1998</v>
      </c>
      <c r="AH4" s="19">
        <v>1999</v>
      </c>
      <c r="AI4" s="19">
        <v>2000</v>
      </c>
      <c r="AJ4" s="18">
        <v>2001</v>
      </c>
      <c r="AK4" s="27">
        <v>2002</v>
      </c>
    </row>
    <row r="5" spans="1:37" ht="9" customHeight="1">
      <c r="A5" s="4"/>
      <c r="B5" s="6"/>
      <c r="C5" s="34" t="s">
        <v>77</v>
      </c>
      <c r="D5" s="35"/>
      <c r="E5" s="35"/>
      <c r="F5" s="35"/>
      <c r="G5" s="35"/>
      <c r="H5" s="22"/>
      <c r="I5" s="32"/>
      <c r="J5" s="35" t="s">
        <v>77</v>
      </c>
      <c r="K5" s="35"/>
      <c r="L5" s="35"/>
      <c r="M5" s="35"/>
      <c r="N5" s="35"/>
      <c r="O5" s="22"/>
      <c r="P5" s="32"/>
      <c r="Q5" s="35" t="s">
        <v>77</v>
      </c>
      <c r="R5" s="35"/>
      <c r="S5" s="35"/>
      <c r="T5" s="35"/>
      <c r="U5" s="35"/>
      <c r="V5" s="22"/>
      <c r="W5" s="32"/>
      <c r="X5" s="35" t="s">
        <v>77</v>
      </c>
      <c r="Y5" s="35"/>
      <c r="Z5" s="35"/>
      <c r="AA5" s="35"/>
      <c r="AB5" s="35"/>
      <c r="AC5" s="22"/>
      <c r="AD5" s="22"/>
      <c r="AE5" s="34" t="s">
        <v>78</v>
      </c>
      <c r="AF5" s="35"/>
      <c r="AG5" s="35"/>
      <c r="AH5" s="35"/>
      <c r="AI5" s="35"/>
      <c r="AJ5" s="23"/>
      <c r="AK5" s="28"/>
    </row>
    <row r="6" spans="1:37" ht="9" customHeight="1">
      <c r="A6" s="3"/>
      <c r="B6" s="3"/>
      <c r="C6" s="7"/>
      <c r="I6" s="11"/>
      <c r="P6" s="11"/>
      <c r="W6" s="11"/>
      <c r="AE6" s="14"/>
      <c r="AK6" s="11"/>
    </row>
    <row r="7" spans="1:37" ht="9" customHeight="1">
      <c r="A7" s="3" t="s">
        <v>2</v>
      </c>
      <c r="B7" s="3" t="s">
        <v>3</v>
      </c>
      <c r="C7" s="9">
        <v>525.44195316062</v>
      </c>
      <c r="D7" s="10">
        <v>589.135950869954</v>
      </c>
      <c r="E7" s="10">
        <v>554.517746246609</v>
      </c>
      <c r="F7" s="10">
        <v>603.150625932564</v>
      </c>
      <c r="G7" s="10">
        <v>578.769433387927</v>
      </c>
      <c r="H7" s="10">
        <v>677.752271269731</v>
      </c>
      <c r="I7" s="16">
        <v>693.829084291959</v>
      </c>
      <c r="J7" s="10">
        <v>247.063493961072</v>
      </c>
      <c r="K7" s="10">
        <v>268.289127701279</v>
      </c>
      <c r="L7" s="10">
        <v>273.729318723191</v>
      </c>
      <c r="M7" s="10">
        <v>298.032294949683</v>
      </c>
      <c r="N7" s="10">
        <v>295.842222387703</v>
      </c>
      <c r="O7" s="10">
        <v>359.901293955525</v>
      </c>
      <c r="P7" s="16">
        <v>379.232646223568</v>
      </c>
      <c r="Q7" s="10">
        <v>278.378459199549</v>
      </c>
      <c r="R7" s="10">
        <v>320.846823168675</v>
      </c>
      <c r="S7" s="10">
        <v>280.788427523418</v>
      </c>
      <c r="T7" s="10">
        <v>305.118330982881</v>
      </c>
      <c r="U7" s="10">
        <v>282.927211000225</v>
      </c>
      <c r="V7" s="10">
        <v>317.850977314206</v>
      </c>
      <c r="W7" s="16">
        <f>I7-P7</f>
        <v>314.596438068391</v>
      </c>
      <c r="X7" s="10">
        <v>33.0067606589712</v>
      </c>
      <c r="Y7" s="10">
        <v>36.9635026961609</v>
      </c>
      <c r="Z7" s="10">
        <v>34.1054749380722</v>
      </c>
      <c r="AA7" s="10">
        <v>38.4587377547481</v>
      </c>
      <c r="AB7" s="10">
        <v>41.9694217538164</v>
      </c>
      <c r="AC7" s="10">
        <v>61.3194019826838</v>
      </c>
      <c r="AD7" s="10">
        <v>69.3600097748571</v>
      </c>
      <c r="AE7" s="15">
        <v>1.6335381120002</v>
      </c>
      <c r="AF7" s="10">
        <v>1.80291550253101</v>
      </c>
      <c r="AG7" s="10">
        <v>1.67748284142681</v>
      </c>
      <c r="AH7" s="10">
        <v>1.84865455173394</v>
      </c>
      <c r="AI7" s="10">
        <v>1.93262694802726</v>
      </c>
      <c r="AJ7" s="10">
        <v>2.10886128276514</v>
      </c>
      <c r="AK7" s="16">
        <v>2.23955495617707</v>
      </c>
    </row>
    <row r="8" spans="1:37" ht="9" customHeight="1">
      <c r="A8" s="3" t="s">
        <v>4</v>
      </c>
      <c r="B8" s="3" t="s">
        <v>5</v>
      </c>
      <c r="C8" s="9">
        <v>86.9992885988344</v>
      </c>
      <c r="D8" s="10">
        <v>86.4618608837431</v>
      </c>
      <c r="E8" s="10">
        <v>96.8656007467583</v>
      </c>
      <c r="F8" s="10">
        <v>104.787276360251</v>
      </c>
      <c r="G8" s="10">
        <v>102.634454537249</v>
      </c>
      <c r="H8" s="10">
        <v>97.22303251272845</v>
      </c>
      <c r="I8" s="16">
        <v>81.18551247560511</v>
      </c>
      <c r="J8" s="10">
        <v>35.7256114828547</v>
      </c>
      <c r="K8" s="10">
        <v>35.2316783985323</v>
      </c>
      <c r="L8" s="10">
        <v>36.7050797654075</v>
      </c>
      <c r="M8" s="10">
        <v>40.9513493821671</v>
      </c>
      <c r="N8" s="10">
        <v>48.0031988931555</v>
      </c>
      <c r="O8" s="10">
        <v>44.30625250980714</v>
      </c>
      <c r="P8" s="16">
        <v>37.431783344184</v>
      </c>
      <c r="Q8" s="10">
        <v>51.2736771159797</v>
      </c>
      <c r="R8" s="10">
        <v>51.2301824852108</v>
      </c>
      <c r="S8" s="10">
        <v>60.1605209813508</v>
      </c>
      <c r="T8" s="10">
        <v>63.835926978084</v>
      </c>
      <c r="U8" s="10">
        <v>54.6312556440933</v>
      </c>
      <c r="V8" s="10">
        <v>52.916780002921314</v>
      </c>
      <c r="W8" s="16">
        <f aca="true" t="shared" si="0" ref="W8:W42">I8-P8</f>
        <v>43.75372913142111</v>
      </c>
      <c r="X8" s="10">
        <v>18.8360688445744</v>
      </c>
      <c r="Y8" s="10">
        <v>18.7673658754437</v>
      </c>
      <c r="Z8" s="10">
        <v>18.4948065667576</v>
      </c>
      <c r="AA8" s="10">
        <v>20.3894261445222</v>
      </c>
      <c r="AB8" s="10">
        <v>19.0682468342422</v>
      </c>
      <c r="AC8" s="10">
        <v>15.619859636097818</v>
      </c>
      <c r="AD8" s="10">
        <v>13.333769544779999</v>
      </c>
      <c r="AE8" s="15">
        <v>0.589978950079878</v>
      </c>
      <c r="AF8" s="10">
        <v>0.572646902585178</v>
      </c>
      <c r="AG8" s="10">
        <v>0.588472799379248</v>
      </c>
      <c r="AH8" s="10">
        <v>0.598385332502283</v>
      </c>
      <c r="AI8" s="10">
        <v>0.532137120955595</v>
      </c>
      <c r="AJ8" s="10">
        <v>0.2812825166380644</v>
      </c>
      <c r="AK8" s="16">
        <v>0.241279793968075</v>
      </c>
    </row>
    <row r="9" spans="1:37" ht="9" customHeight="1">
      <c r="A9" s="3" t="s">
        <v>6</v>
      </c>
      <c r="B9" s="3" t="s">
        <v>7</v>
      </c>
      <c r="C9" s="9">
        <v>30.11680578655768</v>
      </c>
      <c r="D9" s="10">
        <v>33.22738983467135</v>
      </c>
      <c r="E9" s="10">
        <v>35.91462128880987</v>
      </c>
      <c r="F9" s="10">
        <v>44.52565028865426</v>
      </c>
      <c r="G9" s="10">
        <v>43.255871127598574</v>
      </c>
      <c r="H9" s="10">
        <v>32.300537500000004</v>
      </c>
      <c r="I9" s="16">
        <v>34.28879610713542</v>
      </c>
      <c r="J9" s="10">
        <v>15.658651088856619</v>
      </c>
      <c r="K9" s="10">
        <v>16.03261036397509</v>
      </c>
      <c r="L9" s="10">
        <v>18.366746523856982</v>
      </c>
      <c r="M9" s="10">
        <v>22.338642573907897</v>
      </c>
      <c r="N9" s="10">
        <v>22.56569652220204</v>
      </c>
      <c r="O9" s="10">
        <v>15.846513799625</v>
      </c>
      <c r="P9" s="16">
        <v>15.49075284342045</v>
      </c>
      <c r="Q9" s="10">
        <v>14.45815469770106</v>
      </c>
      <c r="R9" s="10">
        <v>17.19477947069626</v>
      </c>
      <c r="S9" s="10">
        <v>17.54787476495289</v>
      </c>
      <c r="T9" s="10">
        <v>22.18700771474636</v>
      </c>
      <c r="U9" s="10">
        <v>20.69017460539664</v>
      </c>
      <c r="V9" s="10">
        <v>16.454023700375004</v>
      </c>
      <c r="W9" s="16">
        <f t="shared" si="0"/>
        <v>18.798043263714966</v>
      </c>
      <c r="X9" s="10">
        <v>3.6731536639218803</v>
      </c>
      <c r="Y9" s="10">
        <v>3.9342144129809897</v>
      </c>
      <c r="Z9" s="10">
        <v>4.13994857698674</v>
      </c>
      <c r="AA9" s="10">
        <v>4.459960749072479</v>
      </c>
      <c r="AB9" s="10">
        <v>4.339923223516076</v>
      </c>
      <c r="AC9" s="10">
        <v>4.25578125</v>
      </c>
      <c r="AD9" s="10">
        <v>5.22169573605594</v>
      </c>
      <c r="AE9" s="15">
        <v>0.0973560557957095</v>
      </c>
      <c r="AF9" s="10">
        <v>0.10238173242028199</v>
      </c>
      <c r="AG9" s="10">
        <v>0.11026445078619859</v>
      </c>
      <c r="AH9" s="10">
        <v>0.11457352103852761</v>
      </c>
      <c r="AI9" s="10">
        <v>0.1071874968711939</v>
      </c>
      <c r="AJ9" s="10">
        <v>0.08906125</v>
      </c>
      <c r="AK9" s="16">
        <v>0.0903273116945146</v>
      </c>
    </row>
    <row r="10" spans="1:37" ht="9" customHeight="1">
      <c r="A10" s="3" t="s">
        <v>8</v>
      </c>
      <c r="B10" s="3" t="s">
        <v>9</v>
      </c>
      <c r="C10" s="9" t="s">
        <v>99</v>
      </c>
      <c r="D10" s="10" t="s">
        <v>99</v>
      </c>
      <c r="E10" s="10" t="s">
        <v>99</v>
      </c>
      <c r="F10" s="10" t="s">
        <v>99</v>
      </c>
      <c r="G10" s="10" t="s">
        <v>99</v>
      </c>
      <c r="H10" s="10" t="s">
        <v>99</v>
      </c>
      <c r="I10" s="16" t="s">
        <v>99</v>
      </c>
      <c r="J10" s="10" t="s">
        <v>99</v>
      </c>
      <c r="K10" s="10" t="s">
        <v>99</v>
      </c>
      <c r="L10" s="10" t="s">
        <v>99</v>
      </c>
      <c r="M10" s="10" t="s">
        <v>99</v>
      </c>
      <c r="N10" s="10" t="s">
        <v>99</v>
      </c>
      <c r="O10" s="10" t="s">
        <v>99</v>
      </c>
      <c r="P10" s="16" t="s">
        <v>99</v>
      </c>
      <c r="Q10" s="10" t="s">
        <v>99</v>
      </c>
      <c r="R10" s="10" t="s">
        <v>99</v>
      </c>
      <c r="S10" s="10" t="s">
        <v>99</v>
      </c>
      <c r="T10" s="10" t="s">
        <v>99</v>
      </c>
      <c r="U10" s="10" t="s">
        <v>99</v>
      </c>
      <c r="V10" s="10" t="s">
        <v>99</v>
      </c>
      <c r="W10" s="16" t="s">
        <v>99</v>
      </c>
      <c r="X10" s="10" t="s">
        <v>99</v>
      </c>
      <c r="Y10" s="10" t="s">
        <v>99</v>
      </c>
      <c r="Z10" s="10" t="s">
        <v>99</v>
      </c>
      <c r="AA10" s="10" t="s">
        <v>99</v>
      </c>
      <c r="AB10" s="10" t="s">
        <v>99</v>
      </c>
      <c r="AC10" s="10" t="s">
        <v>99</v>
      </c>
      <c r="AD10" s="10" t="s">
        <v>99</v>
      </c>
      <c r="AE10" s="15" t="s">
        <v>99</v>
      </c>
      <c r="AF10" s="10" t="s">
        <v>99</v>
      </c>
      <c r="AG10" s="10" t="s">
        <v>99</v>
      </c>
      <c r="AH10" s="10" t="s">
        <v>99</v>
      </c>
      <c r="AI10" s="10" t="s">
        <v>99</v>
      </c>
      <c r="AJ10" s="10" t="s">
        <v>99</v>
      </c>
      <c r="AK10" s="16" t="s">
        <v>99</v>
      </c>
    </row>
    <row r="11" spans="1:37" ht="9" customHeight="1">
      <c r="A11" s="3" t="s">
        <v>10</v>
      </c>
      <c r="B11" s="3" t="s">
        <v>11</v>
      </c>
      <c r="C11" s="9">
        <v>1379.18606172702</v>
      </c>
      <c r="D11" s="10">
        <v>1491.99163610528</v>
      </c>
      <c r="E11" s="10">
        <v>1581.44414851232</v>
      </c>
      <c r="F11" s="10">
        <v>1658.76038691713</v>
      </c>
      <c r="G11" s="10">
        <v>1679.14087410958</v>
      </c>
      <c r="H11" s="10">
        <v>1128.00118989186</v>
      </c>
      <c r="I11" s="16">
        <v>1305.48365288537</v>
      </c>
      <c r="J11" s="10">
        <v>953.532609329632</v>
      </c>
      <c r="K11" s="10">
        <v>1028.7479776317</v>
      </c>
      <c r="L11" s="10">
        <v>1084.6223739644</v>
      </c>
      <c r="M11" s="10">
        <v>1134.36161559632</v>
      </c>
      <c r="N11" s="10">
        <v>1142.36067034583</v>
      </c>
      <c r="O11" s="10">
        <v>820.044608606389</v>
      </c>
      <c r="P11" s="16">
        <v>939.816256325405</v>
      </c>
      <c r="Q11" s="10">
        <v>425.653452397386</v>
      </c>
      <c r="R11" s="10">
        <v>463.24365847358</v>
      </c>
      <c r="S11" s="10">
        <v>496.821774547913</v>
      </c>
      <c r="T11" s="10">
        <v>524.398771320814</v>
      </c>
      <c r="U11" s="10">
        <v>536.780203763753</v>
      </c>
      <c r="V11" s="10">
        <v>307.95658128547086</v>
      </c>
      <c r="W11" s="16">
        <f t="shared" si="0"/>
        <v>365.667396559965</v>
      </c>
      <c r="X11" s="10">
        <v>134.681711270027</v>
      </c>
      <c r="Y11" s="10">
        <v>138.865288287433</v>
      </c>
      <c r="Z11" s="10">
        <v>140.328315843516</v>
      </c>
      <c r="AA11" s="10">
        <v>147.778125414891</v>
      </c>
      <c r="AB11" s="10">
        <v>151.19688575747</v>
      </c>
      <c r="AC11" s="10">
        <v>144.938842639644</v>
      </c>
      <c r="AD11" s="10">
        <v>168.471376733448</v>
      </c>
      <c r="AE11" s="15">
        <v>4.60112234423557</v>
      </c>
      <c r="AF11" s="10">
        <v>4.66739816122374</v>
      </c>
      <c r="AG11" s="10">
        <v>4.76638017687323</v>
      </c>
      <c r="AH11" s="10">
        <v>4.98171176219514</v>
      </c>
      <c r="AI11" s="10">
        <v>4.90168327031611</v>
      </c>
      <c r="AJ11" s="10">
        <v>3.63987597208382</v>
      </c>
      <c r="AK11" s="16">
        <v>3.99209257315042</v>
      </c>
    </row>
    <row r="12" spans="1:37" ht="9" customHeight="1">
      <c r="A12" s="3" t="s">
        <v>12</v>
      </c>
      <c r="B12" s="3" t="s">
        <v>13</v>
      </c>
      <c r="C12" s="9">
        <v>38.4680617542599</v>
      </c>
      <c r="D12" s="10">
        <v>38.7127542232403</v>
      </c>
      <c r="E12" s="10">
        <v>43.9843885541702</v>
      </c>
      <c r="F12" s="10">
        <v>45.5818587654416</v>
      </c>
      <c r="G12" s="10">
        <v>49.9263570241606</v>
      </c>
      <c r="H12" s="10">
        <v>223.01682958494467</v>
      </c>
      <c r="I12" s="16">
        <v>257.9966824987539</v>
      </c>
      <c r="J12" s="10">
        <v>26.9983030780164</v>
      </c>
      <c r="K12" s="10">
        <v>28.8683445167855</v>
      </c>
      <c r="L12" s="10">
        <v>32.8721730508607</v>
      </c>
      <c r="M12" s="10">
        <v>32.5669081751634</v>
      </c>
      <c r="N12" s="10">
        <v>35.5308124015745</v>
      </c>
      <c r="O12" s="10">
        <v>170.4786362888019</v>
      </c>
      <c r="P12" s="16">
        <v>180.2650452756535</v>
      </c>
      <c r="Q12" s="10">
        <v>11.4697586762435</v>
      </c>
      <c r="R12" s="10">
        <v>9.84440970645484</v>
      </c>
      <c r="S12" s="10">
        <v>11.1122155033095</v>
      </c>
      <c r="T12" s="10">
        <v>13.0149505902782</v>
      </c>
      <c r="U12" s="10">
        <v>14.3955446225862</v>
      </c>
      <c r="V12" s="10">
        <v>52.538193296142765</v>
      </c>
      <c r="W12" s="16">
        <f t="shared" si="0"/>
        <v>77.73163722310039</v>
      </c>
      <c r="X12" s="10">
        <v>6.92692112607622</v>
      </c>
      <c r="Y12" s="10">
        <v>6.91606710618961</v>
      </c>
      <c r="Z12" s="10">
        <v>6.38401418007614</v>
      </c>
      <c r="AA12" s="10">
        <v>6.57209399684341</v>
      </c>
      <c r="AB12" s="10">
        <v>6.91811261957483</v>
      </c>
      <c r="AC12" s="10">
        <v>35.93257213627224</v>
      </c>
      <c r="AD12" s="10">
        <v>42.56159898877805</v>
      </c>
      <c r="AE12" s="15">
        <v>0.368596604635365</v>
      </c>
      <c r="AF12" s="10">
        <v>0.351687345321348</v>
      </c>
      <c r="AG12" s="10">
        <v>0.327512553947777</v>
      </c>
      <c r="AH12" s="10">
        <v>0.338826549566449</v>
      </c>
      <c r="AI12" s="10">
        <v>0.333447168388703</v>
      </c>
      <c r="AJ12" s="10">
        <v>0.969368393784071</v>
      </c>
      <c r="AK12" s="16">
        <v>1.031213092088876</v>
      </c>
    </row>
    <row r="13" spans="1:37" ht="9" customHeight="1">
      <c r="A13" s="3" t="s">
        <v>14</v>
      </c>
      <c r="B13" s="3" t="s">
        <v>15</v>
      </c>
      <c r="C13" s="9">
        <v>139.87241907127</v>
      </c>
      <c r="D13" s="10">
        <v>163.589745909685</v>
      </c>
      <c r="E13" s="10">
        <v>172.912175279532</v>
      </c>
      <c r="F13" s="10">
        <v>179.201104934074</v>
      </c>
      <c r="G13" s="10">
        <v>189.79177356521</v>
      </c>
      <c r="H13" s="10" t="s">
        <v>99</v>
      </c>
      <c r="I13" s="16" t="s">
        <v>99</v>
      </c>
      <c r="J13" s="10">
        <v>112.06285668214</v>
      </c>
      <c r="K13" s="10">
        <v>122.999094177016</v>
      </c>
      <c r="L13" s="10">
        <v>126.229894352268</v>
      </c>
      <c r="M13" s="10">
        <v>135.702330553704</v>
      </c>
      <c r="N13" s="10">
        <v>147.161737003197</v>
      </c>
      <c r="O13" s="10" t="s">
        <v>99</v>
      </c>
      <c r="P13" s="16" t="s">
        <v>99</v>
      </c>
      <c r="Q13" s="10">
        <v>27.8095623891291</v>
      </c>
      <c r="R13" s="10">
        <v>40.5906517326688</v>
      </c>
      <c r="S13" s="10">
        <v>46.6822809272638</v>
      </c>
      <c r="T13" s="10">
        <v>43.4987743803702</v>
      </c>
      <c r="U13" s="10">
        <v>42.6300365620129</v>
      </c>
      <c r="V13" s="10" t="s">
        <v>99</v>
      </c>
      <c r="W13" s="16" t="s">
        <v>99</v>
      </c>
      <c r="X13" s="10">
        <v>21.5742932278172</v>
      </c>
      <c r="Y13" s="10">
        <v>23.2195269905769</v>
      </c>
      <c r="Z13" s="10">
        <v>23.4260028299542</v>
      </c>
      <c r="AA13" s="10">
        <v>23.7984836904727</v>
      </c>
      <c r="AB13" s="10">
        <v>23.6801063439381</v>
      </c>
      <c r="AC13" s="10" t="s">
        <v>99</v>
      </c>
      <c r="AD13" s="10" t="s">
        <v>99</v>
      </c>
      <c r="AE13" s="15">
        <v>0.657550764494457</v>
      </c>
      <c r="AF13" s="10">
        <v>0.685047893388612</v>
      </c>
      <c r="AG13" s="10">
        <v>0.718081632178106</v>
      </c>
      <c r="AH13" s="10">
        <v>0.691250563548449</v>
      </c>
      <c r="AI13" s="10">
        <v>0.668107559709926</v>
      </c>
      <c r="AJ13" s="10" t="s">
        <v>99</v>
      </c>
      <c r="AK13" s="16" t="s">
        <v>99</v>
      </c>
    </row>
    <row r="14" spans="1:37" ht="9" customHeight="1">
      <c r="A14" s="3" t="s">
        <v>16</v>
      </c>
      <c r="B14" s="3" t="s">
        <v>17</v>
      </c>
      <c r="C14" s="9">
        <v>81.2364805458959</v>
      </c>
      <c r="D14" s="10">
        <v>93.0505853739171</v>
      </c>
      <c r="E14" s="10">
        <v>99.0344570440978</v>
      </c>
      <c r="F14" s="10">
        <v>85.0472490905389</v>
      </c>
      <c r="G14" s="10">
        <v>91.6899374412806</v>
      </c>
      <c r="H14" s="10">
        <v>103.158710910274</v>
      </c>
      <c r="I14" s="16">
        <v>86.003551503732</v>
      </c>
      <c r="J14" s="10">
        <v>42.1062848813789</v>
      </c>
      <c r="K14" s="10">
        <v>49.8292667953529</v>
      </c>
      <c r="L14" s="10">
        <v>56.0375694433338</v>
      </c>
      <c r="M14" s="10">
        <v>44.8456856410809</v>
      </c>
      <c r="N14" s="10">
        <v>48.7925971579228</v>
      </c>
      <c r="O14" s="10">
        <v>56.7578287908231</v>
      </c>
      <c r="P14" s="16">
        <v>48.3576712974766</v>
      </c>
      <c r="Q14" s="10">
        <v>39.130195664517</v>
      </c>
      <c r="R14" s="10">
        <v>43.2213185785642</v>
      </c>
      <c r="S14" s="10">
        <v>42.996887600764</v>
      </c>
      <c r="T14" s="10">
        <v>40.201563449458</v>
      </c>
      <c r="U14" s="10">
        <v>42.8973402833579</v>
      </c>
      <c r="V14" s="10">
        <v>46.4008821194509</v>
      </c>
      <c r="W14" s="16">
        <f t="shared" si="0"/>
        <v>37.6458802062554</v>
      </c>
      <c r="X14" s="10">
        <v>23.1371642607909</v>
      </c>
      <c r="Y14" s="10">
        <v>25.5153783892496</v>
      </c>
      <c r="Z14" s="10">
        <v>24.8283701149523</v>
      </c>
      <c r="AA14" s="10">
        <v>24.3736062251812</v>
      </c>
      <c r="AB14" s="10">
        <v>26.2588501259467</v>
      </c>
      <c r="AC14" s="10">
        <v>32.681183326646</v>
      </c>
      <c r="AD14" s="10">
        <v>26.3159861777886</v>
      </c>
      <c r="AE14" s="15">
        <v>0.865608799242515</v>
      </c>
      <c r="AF14" s="10">
        <v>0.864162463531039</v>
      </c>
      <c r="AG14" s="10">
        <v>1.0734393220865</v>
      </c>
      <c r="AH14" s="10">
        <v>0.797711653552924</v>
      </c>
      <c r="AI14" s="10">
        <v>0.815418740729785</v>
      </c>
      <c r="AJ14" s="10">
        <v>0.82636120918596</v>
      </c>
      <c r="AK14" s="16">
        <v>0.652728368360548</v>
      </c>
    </row>
    <row r="15" spans="1:37" ht="9" customHeight="1">
      <c r="A15" s="3" t="s">
        <v>18</v>
      </c>
      <c r="B15" s="3" t="s">
        <v>19</v>
      </c>
      <c r="C15" s="9">
        <v>6282.22887996457</v>
      </c>
      <c r="D15" s="10">
        <v>5827.821482328211</v>
      </c>
      <c r="E15" s="10">
        <v>5261.392392604361</v>
      </c>
      <c r="F15" s="10">
        <v>5877.58842285331</v>
      </c>
      <c r="G15" s="10">
        <v>8593.54466016763</v>
      </c>
      <c r="H15" s="10">
        <v>5198.08980084188</v>
      </c>
      <c r="I15" s="16">
        <v>5564.9848635749895</v>
      </c>
      <c r="J15" s="10">
        <v>4752.63287783506</v>
      </c>
      <c r="K15" s="10">
        <v>4647.9305945595</v>
      </c>
      <c r="L15" s="10">
        <v>4038.0003653490403</v>
      </c>
      <c r="M15" s="10">
        <v>4861.65154055488</v>
      </c>
      <c r="N15" s="10">
        <v>7182.64094274107</v>
      </c>
      <c r="O15" s="10">
        <v>4226.4448806768905</v>
      </c>
      <c r="P15" s="16">
        <v>4391.03204297483</v>
      </c>
      <c r="Q15" s="10">
        <v>1529.5960021295034</v>
      </c>
      <c r="R15" s="10">
        <v>1179.890887768717</v>
      </c>
      <c r="S15" s="10">
        <v>1223.3920272553112</v>
      </c>
      <c r="T15" s="10">
        <v>1015.9368822984429</v>
      </c>
      <c r="U15" s="10">
        <v>1410.903717426565</v>
      </c>
      <c r="V15" s="10">
        <v>971.6449201649893</v>
      </c>
      <c r="W15" s="16">
        <f t="shared" si="0"/>
        <v>1173.9528206001596</v>
      </c>
      <c r="X15" s="10">
        <v>459.9506316335543</v>
      </c>
      <c r="Y15" s="10">
        <v>376.0757863268929</v>
      </c>
      <c r="Z15" s="10">
        <v>358.06860383876955</v>
      </c>
      <c r="AA15" s="10">
        <v>361.1678288359624</v>
      </c>
      <c r="AB15" s="10">
        <v>373.4406403932368</v>
      </c>
      <c r="AC15" s="10">
        <v>320.202508596998</v>
      </c>
      <c r="AD15" s="10">
        <v>329.2387727625</v>
      </c>
      <c r="AE15" s="15">
        <v>10.112642464785107</v>
      </c>
      <c r="AF15" s="10">
        <v>8.39675246682997</v>
      </c>
      <c r="AG15" s="10">
        <v>8.026084043946039</v>
      </c>
      <c r="AH15" s="10">
        <v>7.65149386470841</v>
      </c>
      <c r="AI15" s="10">
        <v>7.439423367252552</v>
      </c>
      <c r="AJ15" s="10">
        <v>4.632071481103449</v>
      </c>
      <c r="AK15" s="16">
        <v>5.35691821652113</v>
      </c>
    </row>
    <row r="16" spans="1:37" ht="9" customHeight="1">
      <c r="A16" s="3" t="s">
        <v>20</v>
      </c>
      <c r="B16" s="3" t="s">
        <v>21</v>
      </c>
      <c r="C16" s="9" t="s">
        <v>99</v>
      </c>
      <c r="D16" s="10" t="s">
        <v>99</v>
      </c>
      <c r="E16" s="10" t="s">
        <v>99</v>
      </c>
      <c r="F16" s="10" t="s">
        <v>99</v>
      </c>
      <c r="G16" s="10" t="s">
        <v>99</v>
      </c>
      <c r="H16" s="10" t="s">
        <v>99</v>
      </c>
      <c r="I16" s="16" t="s">
        <v>99</v>
      </c>
      <c r="J16" s="10" t="s">
        <v>99</v>
      </c>
      <c r="K16" s="10" t="s">
        <v>99</v>
      </c>
      <c r="L16" s="10" t="s">
        <v>99</v>
      </c>
      <c r="M16" s="10" t="s">
        <v>99</v>
      </c>
      <c r="N16" s="10" t="s">
        <v>99</v>
      </c>
      <c r="O16" s="10" t="s">
        <v>99</v>
      </c>
      <c r="P16" s="16" t="s">
        <v>99</v>
      </c>
      <c r="Q16" s="10" t="s">
        <v>99</v>
      </c>
      <c r="R16" s="10" t="s">
        <v>99</v>
      </c>
      <c r="S16" s="10" t="s">
        <v>99</v>
      </c>
      <c r="T16" s="10" t="s">
        <v>99</v>
      </c>
      <c r="U16" s="10" t="s">
        <v>99</v>
      </c>
      <c r="V16" s="10" t="s">
        <v>99</v>
      </c>
      <c r="W16" s="16" t="s">
        <v>99</v>
      </c>
      <c r="X16" s="10" t="s">
        <v>99</v>
      </c>
      <c r="Y16" s="10" t="s">
        <v>99</v>
      </c>
      <c r="Z16" s="10" t="s">
        <v>99</v>
      </c>
      <c r="AA16" s="10" t="s">
        <v>99</v>
      </c>
      <c r="AB16" s="10" t="s">
        <v>99</v>
      </c>
      <c r="AC16" s="10" t="s">
        <v>99</v>
      </c>
      <c r="AD16" s="10" t="s">
        <v>99</v>
      </c>
      <c r="AE16" s="15" t="s">
        <v>99</v>
      </c>
      <c r="AF16" s="10" t="s">
        <v>99</v>
      </c>
      <c r="AG16" s="10" t="s">
        <v>99</v>
      </c>
      <c r="AH16" s="10" t="s">
        <v>99</v>
      </c>
      <c r="AI16" s="10" t="s">
        <v>99</v>
      </c>
      <c r="AJ16" s="10" t="s">
        <v>99</v>
      </c>
      <c r="AK16" s="16" t="s">
        <v>99</v>
      </c>
    </row>
    <row r="17" spans="1:37" ht="9" customHeight="1">
      <c r="A17" s="3" t="s">
        <v>22</v>
      </c>
      <c r="B17" s="3" t="s">
        <v>23</v>
      </c>
      <c r="C17" s="9">
        <v>85.6910736781573</v>
      </c>
      <c r="D17" s="10">
        <v>81.1817102405228</v>
      </c>
      <c r="E17" s="10">
        <v>85.5017384122293</v>
      </c>
      <c r="F17" s="10">
        <v>98.3252850740552</v>
      </c>
      <c r="G17" s="10">
        <v>115.014805913574</v>
      </c>
      <c r="H17" s="10">
        <v>111.570071330046</v>
      </c>
      <c r="I17" s="16">
        <v>116.243616190912</v>
      </c>
      <c r="J17" s="10">
        <v>54.7622366000377</v>
      </c>
      <c r="K17" s="10">
        <v>52.3443310118248</v>
      </c>
      <c r="L17" s="10">
        <v>56.2990556434205</v>
      </c>
      <c r="M17" s="10">
        <v>62.6773702288082</v>
      </c>
      <c r="N17" s="10">
        <v>77.1374425931696</v>
      </c>
      <c r="O17" s="10">
        <v>80.4008735876517</v>
      </c>
      <c r="P17" s="16">
        <v>77.9774564228333</v>
      </c>
      <c r="Q17" s="10">
        <v>30.9288370781196</v>
      </c>
      <c r="R17" s="10">
        <v>28.837379228698</v>
      </c>
      <c r="S17" s="10">
        <v>29.2026827688088</v>
      </c>
      <c r="T17" s="10">
        <v>35.647914845247</v>
      </c>
      <c r="U17" s="10">
        <v>37.8773633204049</v>
      </c>
      <c r="V17" s="10">
        <v>31.169197742394303</v>
      </c>
      <c r="W17" s="16">
        <f t="shared" si="0"/>
        <v>38.266159768078694</v>
      </c>
      <c r="X17" s="10">
        <v>16.0897910108732</v>
      </c>
      <c r="Y17" s="10">
        <v>15.7883675009908</v>
      </c>
      <c r="Z17" s="10">
        <v>15.8398100778592</v>
      </c>
      <c r="AA17" s="10">
        <v>17.3519395035594</v>
      </c>
      <c r="AB17" s="10">
        <v>20.3651578949009</v>
      </c>
      <c r="AC17" s="10">
        <v>23.0364026511928</v>
      </c>
      <c r="AD17" s="10">
        <v>27.0333377093171</v>
      </c>
      <c r="AE17" s="15">
        <v>0.58877410554681</v>
      </c>
      <c r="AF17" s="10">
        <v>0.548880487408423</v>
      </c>
      <c r="AG17" s="10">
        <v>0.555658366441401</v>
      </c>
      <c r="AH17" s="10">
        <v>0.608313532404511</v>
      </c>
      <c r="AI17" s="10">
        <v>0.682625306141339</v>
      </c>
      <c r="AJ17" s="10">
        <v>0.676108740254365</v>
      </c>
      <c r="AK17" s="16">
        <v>0.716260903763935</v>
      </c>
    </row>
    <row r="18" spans="1:37" ht="9" customHeight="1">
      <c r="A18" s="3" t="s">
        <v>24</v>
      </c>
      <c r="B18" s="3" t="s">
        <v>25</v>
      </c>
      <c r="C18" s="9">
        <v>674.0049922073599</v>
      </c>
      <c r="D18" s="10">
        <v>665.531496132343</v>
      </c>
      <c r="E18" s="10">
        <v>714.76550898534</v>
      </c>
      <c r="F18" s="10">
        <v>744.865096924216</v>
      </c>
      <c r="G18" s="10">
        <v>812.71421671996</v>
      </c>
      <c r="H18" s="10">
        <v>876.5794707994171</v>
      </c>
      <c r="I18" s="16">
        <v>952.5795778126551</v>
      </c>
      <c r="J18" s="10">
        <v>473.280790393704</v>
      </c>
      <c r="K18" s="10">
        <v>456.939437085316</v>
      </c>
      <c r="L18" s="10">
        <v>491.75502334348494</v>
      </c>
      <c r="M18" s="10">
        <v>514.520004967163</v>
      </c>
      <c r="N18" s="10">
        <v>566.236727306763</v>
      </c>
      <c r="O18" s="10">
        <v>624.818435322657</v>
      </c>
      <c r="P18" s="16">
        <v>678.983048991626</v>
      </c>
      <c r="Q18" s="10">
        <v>200.7242018136553</v>
      </c>
      <c r="R18" s="10">
        <v>208.5920590470283</v>
      </c>
      <c r="S18" s="10">
        <v>223.0104856418543</v>
      </c>
      <c r="T18" s="10">
        <v>230.3450919570535</v>
      </c>
      <c r="U18" s="10">
        <v>246.4774894131972</v>
      </c>
      <c r="V18" s="10">
        <v>251.76103547676007</v>
      </c>
      <c r="W18" s="16">
        <f t="shared" si="0"/>
        <v>273.5965288210291</v>
      </c>
      <c r="X18" s="10">
        <v>133.6780116537699</v>
      </c>
      <c r="Y18" s="10">
        <v>130.5529542996359</v>
      </c>
      <c r="Z18" s="10">
        <v>128.8441096959176</v>
      </c>
      <c r="AA18" s="10">
        <v>133.8851121486969</v>
      </c>
      <c r="AB18" s="10">
        <v>140.293806518318</v>
      </c>
      <c r="AC18" s="10">
        <v>160.40690606746898</v>
      </c>
      <c r="AD18" s="10">
        <v>189.302030707678</v>
      </c>
      <c r="AE18" s="15">
        <v>4.59150713387095</v>
      </c>
      <c r="AF18" s="10">
        <v>4.25975375546609</v>
      </c>
      <c r="AG18" s="10">
        <v>4.43408956174704</v>
      </c>
      <c r="AH18" s="10">
        <v>4.401401262938507</v>
      </c>
      <c r="AI18" s="10">
        <v>4.381167890215384</v>
      </c>
      <c r="AJ18" s="10">
        <v>4.3822340376388595</v>
      </c>
      <c r="AK18" s="16">
        <v>4.83518281644672</v>
      </c>
    </row>
    <row r="19" spans="1:37" ht="9" customHeight="1">
      <c r="A19" s="3" t="s">
        <v>26</v>
      </c>
      <c r="B19" s="3" t="s">
        <v>27</v>
      </c>
      <c r="C19" s="9" t="s">
        <v>99</v>
      </c>
      <c r="D19" s="10" t="s">
        <v>99</v>
      </c>
      <c r="E19" s="10" t="s">
        <v>99</v>
      </c>
      <c r="F19" s="10" t="s">
        <v>99</v>
      </c>
      <c r="G19" s="10" t="s">
        <v>99</v>
      </c>
      <c r="H19" s="10" t="s">
        <v>99</v>
      </c>
      <c r="I19" s="16" t="s">
        <v>99</v>
      </c>
      <c r="J19" s="10" t="s">
        <v>99</v>
      </c>
      <c r="K19" s="10" t="s">
        <v>99</v>
      </c>
      <c r="L19" s="10" t="s">
        <v>99</v>
      </c>
      <c r="M19" s="10" t="s">
        <v>99</v>
      </c>
      <c r="N19" s="10" t="s">
        <v>99</v>
      </c>
      <c r="O19" s="10" t="s">
        <v>99</v>
      </c>
      <c r="P19" s="16" t="s">
        <v>99</v>
      </c>
      <c r="Q19" s="10" t="s">
        <v>99</v>
      </c>
      <c r="R19" s="10" t="s">
        <v>99</v>
      </c>
      <c r="S19" s="10" t="s">
        <v>99</v>
      </c>
      <c r="T19" s="10" t="s">
        <v>99</v>
      </c>
      <c r="U19" s="10" t="s">
        <v>99</v>
      </c>
      <c r="V19" s="10" t="s">
        <v>99</v>
      </c>
      <c r="W19" s="16" t="s">
        <v>99</v>
      </c>
      <c r="X19" s="10" t="s">
        <v>99</v>
      </c>
      <c r="Y19" s="10" t="s">
        <v>99</v>
      </c>
      <c r="Z19" s="10" t="s">
        <v>99</v>
      </c>
      <c r="AA19" s="10" t="s">
        <v>99</v>
      </c>
      <c r="AB19" s="10" t="s">
        <v>99</v>
      </c>
      <c r="AC19" s="10" t="s">
        <v>99</v>
      </c>
      <c r="AD19" s="10" t="s">
        <v>99</v>
      </c>
      <c r="AE19" s="15" t="s">
        <v>99</v>
      </c>
      <c r="AF19" s="10" t="s">
        <v>99</v>
      </c>
      <c r="AG19" s="10" t="s">
        <v>99</v>
      </c>
      <c r="AH19" s="10" t="s">
        <v>99</v>
      </c>
      <c r="AI19" s="10" t="s">
        <v>99</v>
      </c>
      <c r="AJ19" s="10" t="s">
        <v>99</v>
      </c>
      <c r="AK19" s="16" t="s">
        <v>99</v>
      </c>
    </row>
    <row r="20" spans="1:37" ht="9" customHeight="1">
      <c r="A20" s="3" t="s">
        <v>28</v>
      </c>
      <c r="B20" s="3" t="s">
        <v>29</v>
      </c>
      <c r="C20" s="9">
        <v>241.007566963204</v>
      </c>
      <c r="D20" s="10">
        <v>264.342970988026</v>
      </c>
      <c r="E20" s="10">
        <v>265.629220157329</v>
      </c>
      <c r="F20" s="10">
        <v>277.64355660869</v>
      </c>
      <c r="G20" s="10">
        <v>297.244392334327</v>
      </c>
      <c r="H20" s="10">
        <v>278.647977122789</v>
      </c>
      <c r="I20" s="16">
        <v>269.966209632229</v>
      </c>
      <c r="J20" s="10">
        <v>156.471425341095</v>
      </c>
      <c r="K20" s="10">
        <v>178.885967087991</v>
      </c>
      <c r="L20" s="10">
        <v>163.796971185058</v>
      </c>
      <c r="M20" s="10">
        <v>177.546147651671</v>
      </c>
      <c r="N20" s="10">
        <v>192.484859102978</v>
      </c>
      <c r="O20" s="10">
        <v>187.155050574929</v>
      </c>
      <c r="P20" s="16">
        <v>172.204215350052</v>
      </c>
      <c r="Q20" s="10">
        <v>84.5361416221093</v>
      </c>
      <c r="R20" s="10">
        <v>85.4570039000353</v>
      </c>
      <c r="S20" s="10">
        <v>101.832248972271</v>
      </c>
      <c r="T20" s="10">
        <v>100.097408957018</v>
      </c>
      <c r="U20" s="10">
        <v>104.759533231348</v>
      </c>
      <c r="V20" s="10">
        <v>91.49292654785998</v>
      </c>
      <c r="W20" s="16">
        <f t="shared" si="0"/>
        <v>97.76199428217697</v>
      </c>
      <c r="X20" s="10">
        <v>55.5254600556917</v>
      </c>
      <c r="Y20" s="10">
        <v>60.8557181478746</v>
      </c>
      <c r="Z20" s="10">
        <v>57.521863096333</v>
      </c>
      <c r="AA20" s="10">
        <v>60.3377548905612</v>
      </c>
      <c r="AB20" s="10">
        <v>60.1409392155879</v>
      </c>
      <c r="AC20" s="10">
        <v>65.0054894644701</v>
      </c>
      <c r="AD20" s="10">
        <v>65.7470645049095</v>
      </c>
      <c r="AE20" s="15">
        <v>1.91820855028916</v>
      </c>
      <c r="AF20" s="10">
        <v>1.94213670915955</v>
      </c>
      <c r="AG20" s="10">
        <v>1.92125602615998</v>
      </c>
      <c r="AH20" s="10">
        <v>1.95870416188557</v>
      </c>
      <c r="AI20" s="10">
        <v>1.88398183156566</v>
      </c>
      <c r="AJ20" s="10">
        <v>1.72055496541104</v>
      </c>
      <c r="AK20" s="16">
        <v>1.75561212094141</v>
      </c>
    </row>
    <row r="21" spans="1:37" ht="9" customHeight="1">
      <c r="A21" s="3" t="s">
        <v>30</v>
      </c>
      <c r="B21" s="3" t="s">
        <v>31</v>
      </c>
      <c r="C21" s="9">
        <v>261.16338936503</v>
      </c>
      <c r="D21" s="10">
        <v>313.390077429466</v>
      </c>
      <c r="E21" s="10">
        <v>332.339607329976</v>
      </c>
      <c r="F21" s="10">
        <v>346.227331144935</v>
      </c>
      <c r="G21" s="10">
        <v>342.447840152237</v>
      </c>
      <c r="H21" s="10">
        <v>521.255294523531</v>
      </c>
      <c r="I21" s="16">
        <v>475.036027892413</v>
      </c>
      <c r="J21" s="10">
        <v>174.886241924387</v>
      </c>
      <c r="K21" s="10">
        <v>221.536255104755</v>
      </c>
      <c r="L21" s="10">
        <v>235.919019974313</v>
      </c>
      <c r="M21" s="10">
        <v>250.546319885936</v>
      </c>
      <c r="N21" s="10">
        <v>249.089878717731</v>
      </c>
      <c r="O21" s="10">
        <v>409.700689529377</v>
      </c>
      <c r="P21" s="16">
        <v>382.714334103731</v>
      </c>
      <c r="Q21" s="10">
        <v>86.2771474406429</v>
      </c>
      <c r="R21" s="10">
        <v>91.8538223247107</v>
      </c>
      <c r="S21" s="10">
        <v>96.4205873556634</v>
      </c>
      <c r="T21" s="10">
        <v>95.6810112589993</v>
      </c>
      <c r="U21" s="10">
        <v>93.3579614345063</v>
      </c>
      <c r="V21" s="10">
        <v>111.55460499415403</v>
      </c>
      <c r="W21" s="16">
        <f t="shared" si="0"/>
        <v>92.32169378868201</v>
      </c>
      <c r="X21" s="10">
        <v>100.073214569246</v>
      </c>
      <c r="Y21" s="10">
        <v>58.3713587420155</v>
      </c>
      <c r="Z21" s="10">
        <v>57.1410834970708</v>
      </c>
      <c r="AA21" s="10">
        <v>54.4495730780948</v>
      </c>
      <c r="AB21" s="10">
        <v>52.7909525822864</v>
      </c>
      <c r="AC21" s="10">
        <v>100.296297332303</v>
      </c>
      <c r="AD21" s="10">
        <v>106.956058391475</v>
      </c>
      <c r="AE21" s="15">
        <v>1.7500091322405</v>
      </c>
      <c r="AF21" s="10">
        <v>1.85948190648483</v>
      </c>
      <c r="AG21" s="10">
        <v>1.89157010518719</v>
      </c>
      <c r="AH21" s="10">
        <v>1.73441782140223</v>
      </c>
      <c r="AI21" s="10">
        <v>1.62735674163799</v>
      </c>
      <c r="AJ21" s="10">
        <v>2.32497939018413</v>
      </c>
      <c r="AK21" s="16">
        <v>2.28722406109751</v>
      </c>
    </row>
    <row r="22" spans="1:37" ht="9" customHeight="1">
      <c r="A22" s="3" t="s">
        <v>32</v>
      </c>
      <c r="B22" s="3" t="s">
        <v>33</v>
      </c>
      <c r="C22" s="9">
        <v>515.668285340488</v>
      </c>
      <c r="D22" s="10">
        <v>496.757940592417</v>
      </c>
      <c r="E22" s="10">
        <v>513.086063648234</v>
      </c>
      <c r="F22" s="10">
        <v>492.241514335913</v>
      </c>
      <c r="G22" s="10">
        <v>538.297466665426</v>
      </c>
      <c r="H22" s="10">
        <v>474.702634215238</v>
      </c>
      <c r="I22" s="16">
        <v>444.705898624488</v>
      </c>
      <c r="J22" s="10">
        <v>347.539376519803</v>
      </c>
      <c r="K22" s="10">
        <v>342.017619735203</v>
      </c>
      <c r="L22" s="10">
        <v>358.858652550555</v>
      </c>
      <c r="M22" s="10">
        <v>336.015738933543</v>
      </c>
      <c r="N22" s="10">
        <v>368.003540803457</v>
      </c>
      <c r="O22" s="10">
        <v>336.557336389165</v>
      </c>
      <c r="P22" s="16">
        <v>291.73917442422174</v>
      </c>
      <c r="Q22" s="10">
        <v>168.128908820685</v>
      </c>
      <c r="R22" s="10">
        <v>154.740320857214</v>
      </c>
      <c r="S22" s="10">
        <v>154.227411097679</v>
      </c>
      <c r="T22" s="10">
        <v>156.22577540237</v>
      </c>
      <c r="U22" s="10">
        <v>170.293925861969</v>
      </c>
      <c r="V22" s="10">
        <v>138.14529782607298</v>
      </c>
      <c r="W22" s="16">
        <f t="shared" si="0"/>
        <v>152.96672420026624</v>
      </c>
      <c r="X22" s="10">
        <v>102.424219839094</v>
      </c>
      <c r="Y22" s="10">
        <v>89.9609820637564</v>
      </c>
      <c r="Z22" s="10">
        <v>93.8861622699495</v>
      </c>
      <c r="AA22" s="10">
        <v>100.645144689607</v>
      </c>
      <c r="AB22" s="10">
        <v>108.463216014379</v>
      </c>
      <c r="AC22" s="10">
        <v>105.80392139015599</v>
      </c>
      <c r="AD22" s="10">
        <v>122.82555919103974</v>
      </c>
      <c r="AE22" s="15">
        <v>4.05628813558632</v>
      </c>
      <c r="AF22" s="10">
        <v>3.50692820954718</v>
      </c>
      <c r="AG22" s="10">
        <v>3.63955642140718</v>
      </c>
      <c r="AH22" s="10">
        <v>3.70111504135234</v>
      </c>
      <c r="AI22" s="10">
        <v>3.87170071699315</v>
      </c>
      <c r="AJ22" s="10">
        <v>3.19956558742292</v>
      </c>
      <c r="AK22" s="16">
        <v>3.1925492126608526</v>
      </c>
    </row>
    <row r="23" spans="1:37" ht="9" customHeight="1">
      <c r="A23" s="3" t="s">
        <v>34</v>
      </c>
      <c r="B23" s="3" t="s">
        <v>35</v>
      </c>
      <c r="C23" s="9">
        <v>16.516043416278</v>
      </c>
      <c r="D23" s="10">
        <v>16.0608718485432</v>
      </c>
      <c r="E23" s="10">
        <v>14.5019232564232</v>
      </c>
      <c r="F23" s="10">
        <v>23.3205660099272</v>
      </c>
      <c r="G23" s="10">
        <v>18.151444708952</v>
      </c>
      <c r="H23" s="10" t="s">
        <v>99</v>
      </c>
      <c r="I23" s="16" t="s">
        <v>99</v>
      </c>
      <c r="J23" s="10">
        <v>13.9235206975228</v>
      </c>
      <c r="K23" s="10">
        <v>14.4057571460577</v>
      </c>
      <c r="L23" s="10">
        <v>13.0277387601915</v>
      </c>
      <c r="M23" s="10">
        <v>18.6219180741862</v>
      </c>
      <c r="N23" s="10">
        <v>15.6953417985898</v>
      </c>
      <c r="O23" s="10" t="s">
        <v>99</v>
      </c>
      <c r="P23" s="16" t="s">
        <v>99</v>
      </c>
      <c r="Q23" s="10">
        <v>2.59252271875525</v>
      </c>
      <c r="R23" s="10">
        <v>1.65511470248555</v>
      </c>
      <c r="S23" s="10">
        <v>1.47418449623172</v>
      </c>
      <c r="T23" s="10">
        <v>4.69864793574098</v>
      </c>
      <c r="U23" s="10">
        <v>2.45610291036212</v>
      </c>
      <c r="V23" s="10" t="s">
        <v>99</v>
      </c>
      <c r="W23" s="16" t="s">
        <v>99</v>
      </c>
      <c r="X23" s="10">
        <v>1.03914725890248</v>
      </c>
      <c r="Y23" s="10">
        <v>0.860335746260497</v>
      </c>
      <c r="Z23" s="10">
        <v>0.968403776287033</v>
      </c>
      <c r="AA23" s="10">
        <v>2.22243848823676</v>
      </c>
      <c r="AB23" s="10">
        <v>1.71780765072295</v>
      </c>
      <c r="AC23" s="10" t="s">
        <v>99</v>
      </c>
      <c r="AD23" s="10" t="s">
        <v>99</v>
      </c>
      <c r="AE23" s="15">
        <v>0.0448134825999895</v>
      </c>
      <c r="AF23" s="10">
        <v>0.0410423744769008</v>
      </c>
      <c r="AG23" s="10">
        <v>0.0388204526189636</v>
      </c>
      <c r="AH23" s="10">
        <v>0.0568825226458626</v>
      </c>
      <c r="AI23" s="10">
        <v>0.0427345867418905</v>
      </c>
      <c r="AJ23" s="10" t="s">
        <v>99</v>
      </c>
      <c r="AK23" s="16" t="s">
        <v>99</v>
      </c>
    </row>
    <row r="24" spans="1:37" ht="9" customHeight="1">
      <c r="A24" s="3" t="s">
        <v>36</v>
      </c>
      <c r="B24" s="3" t="s">
        <v>37</v>
      </c>
      <c r="C24" s="9">
        <v>44.3730505555182</v>
      </c>
      <c r="D24" s="10">
        <v>46.772792234323</v>
      </c>
      <c r="E24" s="10">
        <v>55.640529134274</v>
      </c>
      <c r="F24" s="10">
        <v>59.4779126161957</v>
      </c>
      <c r="G24" s="10">
        <v>66.7774108727809</v>
      </c>
      <c r="H24" s="10">
        <v>72.9709100712664</v>
      </c>
      <c r="I24" s="16">
        <v>64.3813198598513</v>
      </c>
      <c r="J24" s="10">
        <v>30.9279788341195</v>
      </c>
      <c r="K24" s="10">
        <v>30.8419316433014</v>
      </c>
      <c r="L24" s="10">
        <v>37.0057802601836</v>
      </c>
      <c r="M24" s="10">
        <v>39.9768499534361</v>
      </c>
      <c r="N24" s="10">
        <v>44.1206682775499</v>
      </c>
      <c r="O24" s="10">
        <v>44.1506215678087</v>
      </c>
      <c r="P24" s="16">
        <v>39.7629647747474</v>
      </c>
      <c r="Q24" s="10">
        <v>13.4450717213988</v>
      </c>
      <c r="R24" s="10">
        <v>15.9308605910216</v>
      </c>
      <c r="S24" s="10">
        <v>18.6347488740904</v>
      </c>
      <c r="T24" s="10">
        <v>19.5010626627596</v>
      </c>
      <c r="U24" s="10">
        <v>22.656742595231</v>
      </c>
      <c r="V24" s="10">
        <v>28.820288503457704</v>
      </c>
      <c r="W24" s="16">
        <f t="shared" si="0"/>
        <v>24.6183550851039</v>
      </c>
      <c r="X24" s="10">
        <v>8.40270457538655</v>
      </c>
      <c r="Y24" s="10">
        <v>10.2384642955978</v>
      </c>
      <c r="Z24" s="10">
        <v>11.4784944489817</v>
      </c>
      <c r="AA24" s="10">
        <v>11.6345919443578</v>
      </c>
      <c r="AB24" s="10">
        <v>12.8573170746698</v>
      </c>
      <c r="AC24" s="10">
        <v>17.350877460007</v>
      </c>
      <c r="AD24" s="10">
        <v>17.5848811364322</v>
      </c>
      <c r="AE24" s="15">
        <v>0.367324329298229</v>
      </c>
      <c r="AF24" s="10">
        <v>0.428047367190381</v>
      </c>
      <c r="AG24" s="10">
        <v>0.486089090641551</v>
      </c>
      <c r="AH24" s="10">
        <v>0.499877940259943</v>
      </c>
      <c r="AI24" s="10">
        <v>0.52301662982284</v>
      </c>
      <c r="AJ24" s="10">
        <v>0.4831004949678</v>
      </c>
      <c r="AK24" s="16">
        <v>0.470457469473274</v>
      </c>
    </row>
    <row r="25" spans="1:37" ht="9" customHeight="1">
      <c r="A25" s="3" t="s">
        <v>38</v>
      </c>
      <c r="B25" s="3" t="s">
        <v>39</v>
      </c>
      <c r="C25" s="9">
        <v>137.526800872199</v>
      </c>
      <c r="D25" s="10">
        <v>130.724909729939</v>
      </c>
      <c r="E25" s="10">
        <v>134.459299527762</v>
      </c>
      <c r="F25" s="10">
        <v>148.713832603167</v>
      </c>
      <c r="G25" s="10">
        <v>157.369423390632</v>
      </c>
      <c r="H25" s="10">
        <v>120.231564734919</v>
      </c>
      <c r="I25" s="16">
        <v>111.916862394959</v>
      </c>
      <c r="J25" s="10">
        <v>89.600071114485</v>
      </c>
      <c r="K25" s="10">
        <v>88.4837208700544</v>
      </c>
      <c r="L25" s="10">
        <v>89.701732195918</v>
      </c>
      <c r="M25" s="10">
        <v>98.3681264211932</v>
      </c>
      <c r="N25" s="10">
        <v>103.057285483278</v>
      </c>
      <c r="O25" s="10">
        <v>77.8997977153168</v>
      </c>
      <c r="P25" s="16">
        <v>74.2518940166539</v>
      </c>
      <c r="Q25" s="10">
        <v>47.9267297577138</v>
      </c>
      <c r="R25" s="10">
        <v>42.2411888598849</v>
      </c>
      <c r="S25" s="10">
        <v>44.757567331844</v>
      </c>
      <c r="T25" s="10">
        <v>50.3457061819736</v>
      </c>
      <c r="U25" s="10">
        <v>54.3121379073541</v>
      </c>
      <c r="V25" s="10">
        <v>42.33176701960221</v>
      </c>
      <c r="W25" s="16">
        <f t="shared" si="0"/>
        <v>37.66496837830509</v>
      </c>
      <c r="X25" s="10">
        <v>22.1742454711901</v>
      </c>
      <c r="Y25" s="10">
        <v>20.3145117739032</v>
      </c>
      <c r="Z25" s="10">
        <v>21.080757517353</v>
      </c>
      <c r="AA25" s="10">
        <v>21.8113160516927</v>
      </c>
      <c r="AB25" s="10">
        <v>23.1220523283906</v>
      </c>
      <c r="AC25" s="10">
        <v>24.225577755169</v>
      </c>
      <c r="AD25" s="10">
        <v>25.237361871711</v>
      </c>
      <c r="AE25" s="15">
        <v>0.733991803563776</v>
      </c>
      <c r="AF25" s="10">
        <v>0.66225578302873</v>
      </c>
      <c r="AG25" s="10">
        <v>0.708320882552419</v>
      </c>
      <c r="AH25" s="10">
        <v>0.714984434527628</v>
      </c>
      <c r="AI25" s="10">
        <v>0.722222200903073</v>
      </c>
      <c r="AJ25" s="10">
        <v>0.658845103880556</v>
      </c>
      <c r="AK25" s="16">
        <v>0.61118607428178</v>
      </c>
    </row>
    <row r="26" spans="1:37" ht="9" customHeight="1">
      <c r="A26" s="3" t="s">
        <v>40</v>
      </c>
      <c r="B26" s="3" t="s">
        <v>41</v>
      </c>
      <c r="C26" s="9">
        <v>118.443927860838</v>
      </c>
      <c r="D26" s="10">
        <v>122.101626472191</v>
      </c>
      <c r="E26" s="10">
        <v>124.710355812118</v>
      </c>
      <c r="F26" s="10">
        <v>127.901563427259</v>
      </c>
      <c r="G26" s="10">
        <v>131.767509411892</v>
      </c>
      <c r="H26" s="10">
        <v>113.194397601595</v>
      </c>
      <c r="I26" s="16">
        <v>115.34339778578</v>
      </c>
      <c r="J26" s="10">
        <v>45.5946600623336</v>
      </c>
      <c r="K26" s="10">
        <v>46.9116560527281</v>
      </c>
      <c r="L26" s="10">
        <v>47.6515385488415</v>
      </c>
      <c r="M26" s="10">
        <v>49.9522391976646</v>
      </c>
      <c r="N26" s="10">
        <v>51.9359091253962</v>
      </c>
      <c r="O26" s="10">
        <v>45.0812246530133</v>
      </c>
      <c r="P26" s="16">
        <v>44.305321178802</v>
      </c>
      <c r="Q26" s="10">
        <v>72.8492677985044</v>
      </c>
      <c r="R26" s="10">
        <v>75.1899704194625</v>
      </c>
      <c r="S26" s="10">
        <v>77.0588172632766</v>
      </c>
      <c r="T26" s="10">
        <v>77.9493242295947</v>
      </c>
      <c r="U26" s="10">
        <v>79.8316002864961</v>
      </c>
      <c r="V26" s="10">
        <v>68.1131729485817</v>
      </c>
      <c r="W26" s="16">
        <f t="shared" si="0"/>
        <v>71.038076606978</v>
      </c>
      <c r="X26" s="10">
        <v>55.8482892578932</v>
      </c>
      <c r="Y26" s="10">
        <v>56.9276197112862</v>
      </c>
      <c r="Z26" s="10">
        <v>53.1960364392224</v>
      </c>
      <c r="AA26" s="10">
        <v>53.8824494423055</v>
      </c>
      <c r="AB26" s="10">
        <v>55.33152514111</v>
      </c>
      <c r="AC26" s="10">
        <v>60.6775803805137</v>
      </c>
      <c r="AD26" s="10">
        <v>63.9374323216091</v>
      </c>
      <c r="AE26" s="15">
        <v>2.8580860363437</v>
      </c>
      <c r="AF26" s="10">
        <v>2.81651672357139</v>
      </c>
      <c r="AG26" s="10">
        <v>2.79010809519083</v>
      </c>
      <c r="AH26" s="10">
        <v>2.74525667672594</v>
      </c>
      <c r="AI26" s="10">
        <v>2.74887951915563</v>
      </c>
      <c r="AJ26" s="10">
        <v>2.4233091274537</v>
      </c>
      <c r="AK26" s="16">
        <v>2.49287995543853</v>
      </c>
    </row>
    <row r="27" spans="1:37" ht="9" customHeight="1">
      <c r="A27" s="3" t="s">
        <v>42</v>
      </c>
      <c r="B27" s="3" t="s">
        <v>43</v>
      </c>
      <c r="C27" s="9">
        <v>640.17222166391</v>
      </c>
      <c r="D27" s="10">
        <v>605.970358824869</v>
      </c>
      <c r="E27" s="10">
        <v>709.941344566132</v>
      </c>
      <c r="F27" s="10">
        <v>684.118470768474</v>
      </c>
      <c r="G27" s="10">
        <v>745.870527138223</v>
      </c>
      <c r="H27" s="10">
        <v>1609.37826532025</v>
      </c>
      <c r="I27" s="16">
        <v>2292.3167908188097</v>
      </c>
      <c r="J27" s="10">
        <v>413.698487211632</v>
      </c>
      <c r="K27" s="10">
        <v>429.581630329068</v>
      </c>
      <c r="L27" s="10">
        <v>503.653845422706</v>
      </c>
      <c r="M27" s="10">
        <v>481.307173894994</v>
      </c>
      <c r="N27" s="10">
        <v>556.460431130255</v>
      </c>
      <c r="O27" s="10">
        <v>1388.18325560867</v>
      </c>
      <c r="P27" s="16">
        <v>1879.527509105483</v>
      </c>
      <c r="Q27" s="10">
        <v>226.473734452278</v>
      </c>
      <c r="R27" s="10">
        <v>176.388728495801</v>
      </c>
      <c r="S27" s="10">
        <v>206.287499143425</v>
      </c>
      <c r="T27" s="10">
        <v>202.81129687348</v>
      </c>
      <c r="U27" s="10">
        <v>189.410096007968</v>
      </c>
      <c r="V27" s="10">
        <v>221.19500971158004</v>
      </c>
      <c r="W27" s="16">
        <f t="shared" si="0"/>
        <v>412.7892817133268</v>
      </c>
      <c r="X27" s="10">
        <v>55.0718973142849</v>
      </c>
      <c r="Y27" s="10">
        <v>58.7489176501181</v>
      </c>
      <c r="Z27" s="10">
        <v>69.8086110447941</v>
      </c>
      <c r="AA27" s="10">
        <v>71.5997158549099</v>
      </c>
      <c r="AB27" s="10">
        <v>70.4725546596443</v>
      </c>
      <c r="AC27" s="10">
        <v>80.0353101583845</v>
      </c>
      <c r="AD27" s="10">
        <v>104.30795741789008</v>
      </c>
      <c r="AE27" s="15">
        <v>1.63361698441058</v>
      </c>
      <c r="AF27" s="10">
        <v>1.51667631084148</v>
      </c>
      <c r="AG27" s="10">
        <v>1.53643140949962</v>
      </c>
      <c r="AH27" s="10">
        <v>1.49479301184265</v>
      </c>
      <c r="AI27" s="10">
        <v>1.42072936940167</v>
      </c>
      <c r="AJ27" s="10">
        <v>1.4666663410063598</v>
      </c>
      <c r="AK27" s="16">
        <v>1.7969687422499108</v>
      </c>
    </row>
    <row r="28" spans="1:37" ht="9" customHeight="1">
      <c r="A28" s="3" t="s">
        <v>44</v>
      </c>
      <c r="B28" s="3" t="s">
        <v>45</v>
      </c>
      <c r="C28" s="9" t="s">
        <v>99</v>
      </c>
      <c r="D28" s="10" t="s">
        <v>99</v>
      </c>
      <c r="E28" s="10" t="s">
        <v>99</v>
      </c>
      <c r="F28" s="10" t="s">
        <v>99</v>
      </c>
      <c r="G28" s="10" t="s">
        <v>99</v>
      </c>
      <c r="H28" s="10" t="s">
        <v>99</v>
      </c>
      <c r="I28" s="16" t="s">
        <v>99</v>
      </c>
      <c r="J28" s="10" t="s">
        <v>99</v>
      </c>
      <c r="K28" s="10" t="s">
        <v>99</v>
      </c>
      <c r="L28" s="10" t="s">
        <v>99</v>
      </c>
      <c r="M28" s="10" t="s">
        <v>99</v>
      </c>
      <c r="N28" s="10" t="s">
        <v>99</v>
      </c>
      <c r="O28" s="10" t="s">
        <v>99</v>
      </c>
      <c r="P28" s="16" t="s">
        <v>99</v>
      </c>
      <c r="Q28" s="10" t="s">
        <v>99</v>
      </c>
      <c r="R28" s="10" t="s">
        <v>99</v>
      </c>
      <c r="S28" s="10" t="s">
        <v>99</v>
      </c>
      <c r="T28" s="10" t="s">
        <v>99</v>
      </c>
      <c r="U28" s="10" t="s">
        <v>99</v>
      </c>
      <c r="V28" s="10" t="s">
        <v>99</v>
      </c>
      <c r="W28" s="16" t="s">
        <v>99</v>
      </c>
      <c r="X28" s="10" t="s">
        <v>99</v>
      </c>
      <c r="Y28" s="10" t="s">
        <v>99</v>
      </c>
      <c r="Z28" s="10" t="s">
        <v>99</v>
      </c>
      <c r="AA28" s="10" t="s">
        <v>99</v>
      </c>
      <c r="AB28" s="10" t="s">
        <v>99</v>
      </c>
      <c r="AC28" s="10" t="s">
        <v>99</v>
      </c>
      <c r="AD28" s="10" t="s">
        <v>99</v>
      </c>
      <c r="AE28" s="15" t="s">
        <v>99</v>
      </c>
      <c r="AF28" s="10" t="s">
        <v>99</v>
      </c>
      <c r="AG28" s="10" t="s">
        <v>99</v>
      </c>
      <c r="AH28" s="10" t="s">
        <v>99</v>
      </c>
      <c r="AI28" s="10" t="s">
        <v>99</v>
      </c>
      <c r="AJ28" s="10" t="s">
        <v>99</v>
      </c>
      <c r="AK28" s="16" t="s">
        <v>99</v>
      </c>
    </row>
    <row r="29" spans="1:37" ht="9" customHeight="1">
      <c r="A29" s="3" t="s">
        <v>46</v>
      </c>
      <c r="B29" s="3" t="s">
        <v>47</v>
      </c>
      <c r="C29" s="9">
        <v>1067.7724970925</v>
      </c>
      <c r="D29" s="10">
        <v>1117.96110367084</v>
      </c>
      <c r="E29" s="10">
        <v>1124.68319559116</v>
      </c>
      <c r="F29" s="10">
        <v>1232.98110047571</v>
      </c>
      <c r="G29" s="10">
        <v>1314.03550032791</v>
      </c>
      <c r="H29" s="10">
        <v>1370.23311745929</v>
      </c>
      <c r="I29" s="16">
        <v>1431.60336196803</v>
      </c>
      <c r="J29" s="10">
        <v>670.245686044782</v>
      </c>
      <c r="K29" s="10">
        <v>709.362695891456</v>
      </c>
      <c r="L29" s="10">
        <v>716.894822100504</v>
      </c>
      <c r="M29" s="10">
        <v>801.629470779435</v>
      </c>
      <c r="N29" s="10">
        <v>846.654242370272</v>
      </c>
      <c r="O29" s="10">
        <v>870.855474414509</v>
      </c>
      <c r="P29" s="16">
        <v>893.776836852305</v>
      </c>
      <c r="Q29" s="10">
        <v>397.526811047714</v>
      </c>
      <c r="R29" s="10">
        <v>408.598407779383</v>
      </c>
      <c r="S29" s="10">
        <v>407.788373490653</v>
      </c>
      <c r="T29" s="10">
        <v>431.351629696273</v>
      </c>
      <c r="U29" s="10">
        <v>467.381257957637</v>
      </c>
      <c r="V29" s="10">
        <v>499.37764304478105</v>
      </c>
      <c r="W29" s="16">
        <f t="shared" si="0"/>
        <v>537.826525115725</v>
      </c>
      <c r="X29" s="10">
        <v>231.1091870444</v>
      </c>
      <c r="Y29" s="10">
        <v>246.844465040432</v>
      </c>
      <c r="Z29" s="10">
        <v>231.656575029138</v>
      </c>
      <c r="AA29" s="10">
        <v>235.598343864736</v>
      </c>
      <c r="AB29" s="10">
        <v>247.511843884573</v>
      </c>
      <c r="AC29" s="10">
        <v>334.283983513536</v>
      </c>
      <c r="AD29" s="10">
        <v>354.417863443697</v>
      </c>
      <c r="AE29" s="15">
        <v>9.40745467468103</v>
      </c>
      <c r="AF29" s="10">
        <v>9.66349443758924</v>
      </c>
      <c r="AG29" s="10">
        <v>9.19758415746966</v>
      </c>
      <c r="AH29" s="10">
        <v>8.96267971154223</v>
      </c>
      <c r="AI29" s="10">
        <v>9.02617028631323</v>
      </c>
      <c r="AJ29" s="10">
        <v>9.37754862450819</v>
      </c>
      <c r="AK29" s="16">
        <v>9.40894324015839</v>
      </c>
    </row>
    <row r="30" spans="1:37" ht="9" customHeight="1">
      <c r="A30" s="3" t="s">
        <v>48</v>
      </c>
      <c r="B30" s="3" t="s">
        <v>49</v>
      </c>
      <c r="C30" s="9">
        <v>195.486303281434</v>
      </c>
      <c r="D30" s="10">
        <v>215.536224166275</v>
      </c>
      <c r="E30" s="10">
        <v>231.344409642517</v>
      </c>
      <c r="F30" s="10">
        <v>244.338123823553</v>
      </c>
      <c r="G30" s="10">
        <v>252.12585179361</v>
      </c>
      <c r="H30" s="10">
        <v>330.901782830047</v>
      </c>
      <c r="I30" s="16">
        <v>369.489087191302</v>
      </c>
      <c r="J30" s="10">
        <v>92.4129501286995</v>
      </c>
      <c r="K30" s="10">
        <v>103.239785247167</v>
      </c>
      <c r="L30" s="10">
        <v>109.172543297121</v>
      </c>
      <c r="M30" s="10">
        <v>115.908185858826</v>
      </c>
      <c r="N30" s="10">
        <v>118.986945452615</v>
      </c>
      <c r="O30" s="10">
        <v>168.681777982467</v>
      </c>
      <c r="P30" s="16">
        <v>180.655413369591</v>
      </c>
      <c r="Q30" s="10">
        <v>103.073353152735</v>
      </c>
      <c r="R30" s="10">
        <v>112.296438919108</v>
      </c>
      <c r="S30" s="10">
        <v>122.171866345396</v>
      </c>
      <c r="T30" s="10">
        <v>128.429937964728</v>
      </c>
      <c r="U30" s="10">
        <v>133.138906340995</v>
      </c>
      <c r="V30" s="10">
        <v>162.22000484758001</v>
      </c>
      <c r="W30" s="16">
        <f t="shared" si="0"/>
        <v>188.83367382171102</v>
      </c>
      <c r="X30" s="10">
        <v>53.3148913387706</v>
      </c>
      <c r="Y30" s="10">
        <v>59.716265629271</v>
      </c>
      <c r="Z30" s="10">
        <v>60.3939805292834</v>
      </c>
      <c r="AA30" s="10">
        <v>64.5821929107871</v>
      </c>
      <c r="AB30" s="10">
        <v>67.926886398447</v>
      </c>
      <c r="AC30" s="10">
        <v>83.8580798853278</v>
      </c>
      <c r="AD30" s="10">
        <v>93.3494670730983</v>
      </c>
      <c r="AE30" s="15">
        <v>2.2852254254086</v>
      </c>
      <c r="AF30" s="10">
        <v>2.38116455608141</v>
      </c>
      <c r="AG30" s="10">
        <v>2.47598962081721</v>
      </c>
      <c r="AH30" s="10">
        <v>2.63875324973305</v>
      </c>
      <c r="AI30" s="10">
        <v>2.68792637445264</v>
      </c>
      <c r="AJ30" s="10">
        <v>2.71313914948169</v>
      </c>
      <c r="AK30" s="16">
        <v>2.75805917305697</v>
      </c>
    </row>
    <row r="31" spans="1:37" ht="9" customHeight="1">
      <c r="A31" s="3" t="s">
        <v>50</v>
      </c>
      <c r="B31" s="3" t="s">
        <v>51</v>
      </c>
      <c r="C31" s="9">
        <v>537.540507404833</v>
      </c>
      <c r="D31" s="10">
        <v>588.587819927716</v>
      </c>
      <c r="E31" s="10">
        <v>598.595378229374</v>
      </c>
      <c r="F31" s="10">
        <v>643.772391240539</v>
      </c>
      <c r="G31" s="10">
        <v>697.186791993035</v>
      </c>
      <c r="H31" s="10">
        <v>768.763976418045</v>
      </c>
      <c r="I31" s="16">
        <v>728.777448295328</v>
      </c>
      <c r="J31" s="10">
        <v>208.711041784924</v>
      </c>
      <c r="K31" s="10">
        <v>225.256263717651</v>
      </c>
      <c r="L31" s="10">
        <v>222.450416130282</v>
      </c>
      <c r="M31" s="10">
        <v>256.318379504188</v>
      </c>
      <c r="N31" s="10">
        <v>283.410316851688</v>
      </c>
      <c r="O31" s="10">
        <v>307.431548313769</v>
      </c>
      <c r="P31" s="16">
        <v>287.734563411882</v>
      </c>
      <c r="Q31" s="10">
        <v>328.829465619909</v>
      </c>
      <c r="R31" s="10">
        <v>363.331556210065</v>
      </c>
      <c r="S31" s="10">
        <v>376.144962099092</v>
      </c>
      <c r="T31" s="10">
        <v>387.454011736351</v>
      </c>
      <c r="U31" s="10">
        <v>413.776475141347</v>
      </c>
      <c r="V31" s="10">
        <v>461.332428104276</v>
      </c>
      <c r="W31" s="16">
        <f t="shared" si="0"/>
        <v>441.042884883446</v>
      </c>
      <c r="X31" s="10">
        <v>183.80569413017</v>
      </c>
      <c r="Y31" s="10">
        <v>194.904809754036</v>
      </c>
      <c r="Z31" s="10">
        <v>185.572369721227</v>
      </c>
      <c r="AA31" s="10">
        <v>210.033261742257</v>
      </c>
      <c r="AB31" s="10">
        <v>224.142089870628</v>
      </c>
      <c r="AC31" s="10">
        <v>260.969870533036</v>
      </c>
      <c r="AD31" s="10">
        <v>248.339798389777</v>
      </c>
      <c r="AE31" s="15">
        <v>6.5038127286532</v>
      </c>
      <c r="AF31" s="10">
        <v>6.52010935973483</v>
      </c>
      <c r="AG31" s="10">
        <v>6.74169538519626</v>
      </c>
      <c r="AH31" s="10">
        <v>6.99675007925019</v>
      </c>
      <c r="AI31" s="10">
        <v>7.1667257444475</v>
      </c>
      <c r="AJ31" s="10">
        <v>6.63351944589663</v>
      </c>
      <c r="AK31" s="16">
        <v>6.22404118273366</v>
      </c>
    </row>
    <row r="32" spans="1:37" ht="9" customHeight="1">
      <c r="A32" s="3" t="s">
        <v>52</v>
      </c>
      <c r="B32" s="3" t="s">
        <v>53</v>
      </c>
      <c r="C32" s="9">
        <v>942.116766389991</v>
      </c>
      <c r="D32" s="10">
        <v>1012.64882944492</v>
      </c>
      <c r="E32" s="10">
        <v>1125.22056470458</v>
      </c>
      <c r="F32" s="10">
        <v>1143.72923410041</v>
      </c>
      <c r="G32" s="10">
        <v>1198.11510551364</v>
      </c>
      <c r="H32" s="10">
        <v>1263.0759770596</v>
      </c>
      <c r="I32" s="16">
        <v>1304.11028999856</v>
      </c>
      <c r="J32" s="10">
        <v>436.186225634618</v>
      </c>
      <c r="K32" s="10">
        <v>456.795049303681</v>
      </c>
      <c r="L32" s="10">
        <v>494.825532295069</v>
      </c>
      <c r="M32" s="10">
        <v>509.579537069787</v>
      </c>
      <c r="N32" s="10">
        <v>538.717461121835</v>
      </c>
      <c r="O32" s="10">
        <v>579.472719528356</v>
      </c>
      <c r="P32" s="16">
        <v>585.986811809096</v>
      </c>
      <c r="Q32" s="10">
        <v>505.930540755373</v>
      </c>
      <c r="R32" s="10">
        <v>555.85378014124</v>
      </c>
      <c r="S32" s="10">
        <v>630.395032409508</v>
      </c>
      <c r="T32" s="10">
        <v>634.149697030624</v>
      </c>
      <c r="U32" s="10">
        <v>659.397644391804</v>
      </c>
      <c r="V32" s="10">
        <v>683.603257531244</v>
      </c>
      <c r="W32" s="16">
        <f t="shared" si="0"/>
        <v>718.1234781894639</v>
      </c>
      <c r="X32" s="10">
        <v>248.477681071982</v>
      </c>
      <c r="Y32" s="10">
        <v>265.068114841107</v>
      </c>
      <c r="Z32" s="10">
        <v>273.836029963541</v>
      </c>
      <c r="AA32" s="10">
        <v>282.374168817251</v>
      </c>
      <c r="AB32" s="10">
        <v>301.289355430796</v>
      </c>
      <c r="AC32" s="10">
        <v>370.739999366429</v>
      </c>
      <c r="AD32" s="10">
        <v>385.820804885001</v>
      </c>
      <c r="AE32" s="15">
        <v>14.1383563390496</v>
      </c>
      <c r="AF32" s="10">
        <v>14.3605573823008</v>
      </c>
      <c r="AG32" s="10">
        <v>15.3520780411998</v>
      </c>
      <c r="AH32" s="10">
        <v>15.1138183822525</v>
      </c>
      <c r="AI32" s="10">
        <v>15.3335561993435</v>
      </c>
      <c r="AJ32" s="10">
        <v>15.1456823772959</v>
      </c>
      <c r="AK32" s="16">
        <v>15.5401057901048</v>
      </c>
    </row>
    <row r="33" spans="1:37" ht="9" customHeight="1">
      <c r="A33" s="3" t="s">
        <v>54</v>
      </c>
      <c r="B33" s="3" t="s">
        <v>55</v>
      </c>
      <c r="C33" s="9">
        <v>302.441313817335</v>
      </c>
      <c r="D33" s="10">
        <v>283.310241928792</v>
      </c>
      <c r="E33" s="10">
        <v>311.779372047062</v>
      </c>
      <c r="F33" s="10">
        <v>316.484817939207</v>
      </c>
      <c r="G33" s="10">
        <v>340.277928625665</v>
      </c>
      <c r="H33" s="10">
        <v>409.090461693235</v>
      </c>
      <c r="I33" s="16">
        <v>438.200295568653</v>
      </c>
      <c r="J33" s="10">
        <v>122.565670113069</v>
      </c>
      <c r="K33" s="10">
        <v>117.373849114849</v>
      </c>
      <c r="L33" s="10">
        <v>120.436713910198</v>
      </c>
      <c r="M33" s="10">
        <v>124.518064000225</v>
      </c>
      <c r="N33" s="10">
        <v>139.439819060414</v>
      </c>
      <c r="O33" s="10">
        <v>172.910611614376</v>
      </c>
      <c r="P33" s="16">
        <v>182.881851508687</v>
      </c>
      <c r="Q33" s="10">
        <v>179.875643704265</v>
      </c>
      <c r="R33" s="10">
        <v>165.936392813944</v>
      </c>
      <c r="S33" s="10">
        <v>191.342658136865</v>
      </c>
      <c r="T33" s="10">
        <v>191.966753938982</v>
      </c>
      <c r="U33" s="10">
        <v>200.83810956525</v>
      </c>
      <c r="V33" s="10">
        <v>236.179850078859</v>
      </c>
      <c r="W33" s="16">
        <f t="shared" si="0"/>
        <v>255.31844405996603</v>
      </c>
      <c r="X33" s="10">
        <v>108.01148501371</v>
      </c>
      <c r="Y33" s="10">
        <v>98.3420204471431</v>
      </c>
      <c r="Z33" s="10">
        <v>103.215954973475</v>
      </c>
      <c r="AA33" s="10">
        <v>105.121556270853</v>
      </c>
      <c r="AB33" s="10">
        <v>115.567072276694</v>
      </c>
      <c r="AC33" s="10">
        <v>137.524515392932</v>
      </c>
      <c r="AD33" s="10">
        <v>160.122531151047</v>
      </c>
      <c r="AE33" s="15">
        <v>3.83205450471398</v>
      </c>
      <c r="AF33" s="10">
        <v>3.47555301651856</v>
      </c>
      <c r="AG33" s="10">
        <v>3.7027789831197</v>
      </c>
      <c r="AH33" s="10">
        <v>3.5847071341654</v>
      </c>
      <c r="AI33" s="10">
        <v>3.79023464004747</v>
      </c>
      <c r="AJ33" s="10">
        <v>3.70404749578112</v>
      </c>
      <c r="AK33" s="16">
        <v>4.30355422428718</v>
      </c>
    </row>
    <row r="34" spans="1:37" ht="9" customHeight="1">
      <c r="A34" s="3" t="s">
        <v>56</v>
      </c>
      <c r="B34" s="3" t="s">
        <v>57</v>
      </c>
      <c r="C34" s="9">
        <v>199.391193259222</v>
      </c>
      <c r="D34" s="10">
        <v>212.40653163067597</v>
      </c>
      <c r="E34" s="10">
        <v>274.22320976569995</v>
      </c>
      <c r="F34" s="10">
        <v>292.6842715315698</v>
      </c>
      <c r="G34" s="10">
        <v>332.5191361731035</v>
      </c>
      <c r="H34" s="10">
        <v>329.541133774724</v>
      </c>
      <c r="I34" s="16">
        <v>294.603667415005</v>
      </c>
      <c r="J34" s="10">
        <v>91.9315895667154</v>
      </c>
      <c r="K34" s="10">
        <v>102.96709750011505</v>
      </c>
      <c r="L34" s="10">
        <v>142.0848172505946</v>
      </c>
      <c r="M34" s="10">
        <v>156.54096546337138</v>
      </c>
      <c r="N34" s="10">
        <v>184.06376683956725</v>
      </c>
      <c r="O34" s="10">
        <v>218.00484272051798</v>
      </c>
      <c r="P34" s="16">
        <v>185.837129621841</v>
      </c>
      <c r="Q34" s="10">
        <v>107.459603692507</v>
      </c>
      <c r="R34" s="10">
        <v>109.43943413056094</v>
      </c>
      <c r="S34" s="10">
        <v>132.13839251510632</v>
      </c>
      <c r="T34" s="10">
        <v>136.14330606819843</v>
      </c>
      <c r="U34" s="10">
        <v>148.45536933353722</v>
      </c>
      <c r="V34" s="10">
        <v>111.53629105420603</v>
      </c>
      <c r="W34" s="16">
        <f t="shared" si="0"/>
        <v>108.76653779316402</v>
      </c>
      <c r="X34" s="10">
        <v>30.6621919469047</v>
      </c>
      <c r="Y34" s="10">
        <v>33.5051799604625</v>
      </c>
      <c r="Z34" s="10">
        <v>30.970878296137272</v>
      </c>
      <c r="AA34" s="10">
        <v>34.87888910345035</v>
      </c>
      <c r="AB34" s="10">
        <v>36.80307639816794</v>
      </c>
      <c r="AC34" s="10">
        <v>35.5308107412425</v>
      </c>
      <c r="AD34" s="10">
        <v>34.750449037258505</v>
      </c>
      <c r="AE34" s="15">
        <v>0.868053450918519</v>
      </c>
      <c r="AF34" s="10">
        <v>0.8638071433247875</v>
      </c>
      <c r="AG34" s="10">
        <v>0.8261259095329797</v>
      </c>
      <c r="AH34" s="10">
        <v>0.8034484163645497</v>
      </c>
      <c r="AI34" s="10">
        <v>0.7840914831469341</v>
      </c>
      <c r="AJ34" s="10">
        <v>1.58020722382152</v>
      </c>
      <c r="AK34" s="16">
        <v>1.5750339420022101</v>
      </c>
    </row>
    <row r="35" spans="1:37" ht="9" customHeight="1">
      <c r="A35" s="3" t="s">
        <v>58</v>
      </c>
      <c r="B35" s="3" t="s">
        <v>59</v>
      </c>
      <c r="C35" s="9" t="s">
        <v>99</v>
      </c>
      <c r="D35" s="10" t="s">
        <v>99</v>
      </c>
      <c r="E35" s="10" t="s">
        <v>99</v>
      </c>
      <c r="F35" s="10" t="s">
        <v>99</v>
      </c>
      <c r="G35" s="10" t="s">
        <v>99</v>
      </c>
      <c r="H35" s="10" t="s">
        <v>99</v>
      </c>
      <c r="I35" s="16" t="s">
        <v>99</v>
      </c>
      <c r="J35" s="10" t="s">
        <v>99</v>
      </c>
      <c r="K35" s="10" t="s">
        <v>99</v>
      </c>
      <c r="L35" s="10" t="s">
        <v>99</v>
      </c>
      <c r="M35" s="10" t="s">
        <v>99</v>
      </c>
      <c r="N35" s="10" t="s">
        <v>99</v>
      </c>
      <c r="O35" s="10" t="s">
        <v>99</v>
      </c>
      <c r="P35" s="16" t="s">
        <v>99</v>
      </c>
      <c r="Q35" s="10" t="s">
        <v>99</v>
      </c>
      <c r="R35" s="10" t="s">
        <v>99</v>
      </c>
      <c r="S35" s="10" t="s">
        <v>99</v>
      </c>
      <c r="T35" s="10" t="s">
        <v>99</v>
      </c>
      <c r="U35" s="10" t="s">
        <v>99</v>
      </c>
      <c r="V35" s="10" t="s">
        <v>99</v>
      </c>
      <c r="W35" s="16" t="s">
        <v>99</v>
      </c>
      <c r="X35" s="10" t="s">
        <v>99</v>
      </c>
      <c r="Y35" s="10" t="s">
        <v>99</v>
      </c>
      <c r="Z35" s="10" t="s">
        <v>99</v>
      </c>
      <c r="AA35" s="10" t="s">
        <v>99</v>
      </c>
      <c r="AB35" s="10" t="s">
        <v>99</v>
      </c>
      <c r="AC35" s="10" t="s">
        <v>99</v>
      </c>
      <c r="AD35" s="10" t="s">
        <v>99</v>
      </c>
      <c r="AE35" s="15" t="s">
        <v>99</v>
      </c>
      <c r="AF35" s="10" t="s">
        <v>99</v>
      </c>
      <c r="AG35" s="10" t="s">
        <v>99</v>
      </c>
      <c r="AH35" s="10" t="s">
        <v>99</v>
      </c>
      <c r="AI35" s="10" t="s">
        <v>99</v>
      </c>
      <c r="AJ35" s="10" t="s">
        <v>99</v>
      </c>
      <c r="AK35" s="16" t="s">
        <v>99</v>
      </c>
    </row>
    <row r="36" spans="1:37" ht="9" customHeight="1">
      <c r="A36" s="3" t="s">
        <v>60</v>
      </c>
      <c r="B36" s="3" t="s">
        <v>61</v>
      </c>
      <c r="C36" s="9">
        <v>209.656367275882</v>
      </c>
      <c r="D36" s="10">
        <v>228.257176122993</v>
      </c>
      <c r="E36" s="10">
        <v>262.831184469174</v>
      </c>
      <c r="F36" s="10">
        <v>259.020194511395</v>
      </c>
      <c r="G36" s="10">
        <v>276.614076917532</v>
      </c>
      <c r="H36" s="10">
        <v>279.665540661666</v>
      </c>
      <c r="I36" s="16">
        <v>293.092886025789</v>
      </c>
      <c r="J36" s="10">
        <v>86.0141779160765</v>
      </c>
      <c r="K36" s="10">
        <v>93.0940443561047</v>
      </c>
      <c r="L36" s="10">
        <v>116.124054089607</v>
      </c>
      <c r="M36" s="10">
        <v>109.216886602096</v>
      </c>
      <c r="N36" s="10">
        <v>117.041322020679</v>
      </c>
      <c r="O36" s="10">
        <v>129.314496072203</v>
      </c>
      <c r="P36" s="16">
        <v>137.370997360769</v>
      </c>
      <c r="Q36" s="10">
        <v>123.642189359805</v>
      </c>
      <c r="R36" s="10">
        <v>135.163131766889</v>
      </c>
      <c r="S36" s="10">
        <v>146.707130379568</v>
      </c>
      <c r="T36" s="10">
        <v>149.803307909299</v>
      </c>
      <c r="U36" s="10">
        <v>159.572754896853</v>
      </c>
      <c r="V36" s="10">
        <v>150.351044589463</v>
      </c>
      <c r="W36" s="16">
        <f t="shared" si="0"/>
        <v>155.72188866502003</v>
      </c>
      <c r="X36" s="10">
        <v>52.2818562966818</v>
      </c>
      <c r="Y36" s="10">
        <v>55.2457168663684</v>
      </c>
      <c r="Z36" s="10">
        <v>54.7105079324693</v>
      </c>
      <c r="AA36" s="10">
        <v>56.7825940963916</v>
      </c>
      <c r="AB36" s="10">
        <v>59.6752221364695</v>
      </c>
      <c r="AC36" s="10">
        <v>88.6767920096316</v>
      </c>
      <c r="AD36" s="10">
        <v>91.2516532307154</v>
      </c>
      <c r="AE36" s="15">
        <v>1.8143528440315</v>
      </c>
      <c r="AF36" s="10">
        <v>1.92021256883311</v>
      </c>
      <c r="AG36" s="10">
        <v>1.92147936540167</v>
      </c>
      <c r="AH36" s="10">
        <v>1.8342755901005</v>
      </c>
      <c r="AI36" s="10">
        <v>1.88652010338975</v>
      </c>
      <c r="AJ36" s="10">
        <v>2.16049351120235</v>
      </c>
      <c r="AK36" s="16">
        <v>2.28492562649105</v>
      </c>
    </row>
    <row r="37" spans="1:37" ht="9" customHeight="1">
      <c r="A37" s="3" t="s">
        <v>62</v>
      </c>
      <c r="B37" s="3" t="s">
        <v>63</v>
      </c>
      <c r="C37" s="9">
        <v>1986.61359251833</v>
      </c>
      <c r="D37" s="10">
        <v>2148.33272917264</v>
      </c>
      <c r="E37" s="10">
        <v>2414.05579140835</v>
      </c>
      <c r="F37" s="10">
        <v>2446.78472324295</v>
      </c>
      <c r="G37" s="10">
        <v>2653.68949136958</v>
      </c>
      <c r="H37" s="10">
        <v>2899.45211357873</v>
      </c>
      <c r="I37" s="16">
        <v>3056.42955289445</v>
      </c>
      <c r="J37" s="10">
        <v>619.267972005918</v>
      </c>
      <c r="K37" s="10">
        <v>695.668841819261</v>
      </c>
      <c r="L37" s="10">
        <v>779.388996292188</v>
      </c>
      <c r="M37" s="10">
        <v>788.647315169467</v>
      </c>
      <c r="N37" s="10">
        <v>878.505436207772</v>
      </c>
      <c r="O37" s="10">
        <v>1127.00528050222</v>
      </c>
      <c r="P37" s="16">
        <v>1249.81136565418</v>
      </c>
      <c r="Q37" s="10">
        <v>1367.34562051241</v>
      </c>
      <c r="R37" s="10">
        <v>1452.66388735338</v>
      </c>
      <c r="S37" s="10">
        <v>1634.66679511617</v>
      </c>
      <c r="T37" s="10">
        <v>1658.13740807348</v>
      </c>
      <c r="U37" s="10">
        <v>1775.1840551618</v>
      </c>
      <c r="V37" s="10">
        <v>1772.4468330765098</v>
      </c>
      <c r="W37" s="16">
        <f t="shared" si="0"/>
        <v>1806.61818724027</v>
      </c>
      <c r="X37" s="10">
        <v>445.525338516661</v>
      </c>
      <c r="Y37" s="10">
        <v>493.331179529561</v>
      </c>
      <c r="Z37" s="10">
        <v>528.921302553345</v>
      </c>
      <c r="AA37" s="10">
        <v>542.693310271475</v>
      </c>
      <c r="AB37" s="10">
        <v>584.070465127669</v>
      </c>
      <c r="AC37" s="10">
        <v>780.115920617883</v>
      </c>
      <c r="AD37" s="10">
        <v>816.871238568074</v>
      </c>
      <c r="AE37" s="15">
        <v>17.7637621536512</v>
      </c>
      <c r="AF37" s="10">
        <v>18.340892473875</v>
      </c>
      <c r="AG37" s="10">
        <v>20.7306978694525</v>
      </c>
      <c r="AH37" s="10">
        <v>20.2604004700512</v>
      </c>
      <c r="AI37" s="10">
        <v>20.5838848913592</v>
      </c>
      <c r="AJ37" s="10">
        <v>20.6742496671182</v>
      </c>
      <c r="AK37" s="16">
        <v>21.1527456825804</v>
      </c>
    </row>
    <row r="38" spans="1:37" ht="9" customHeight="1">
      <c r="A38" s="3" t="s">
        <v>64</v>
      </c>
      <c r="B38" s="3" t="s">
        <v>65</v>
      </c>
      <c r="C38" s="9">
        <v>1070.61193220249</v>
      </c>
      <c r="D38" s="10">
        <v>1104.39265325703</v>
      </c>
      <c r="E38" s="10">
        <v>1147.51549847365</v>
      </c>
      <c r="F38" s="10">
        <v>1195.22629818608</v>
      </c>
      <c r="G38" s="10">
        <v>1256.54620894181</v>
      </c>
      <c r="H38" s="10">
        <v>1262.66221156658</v>
      </c>
      <c r="I38" s="16">
        <v>1357.39430550448</v>
      </c>
      <c r="J38" s="10">
        <v>333.9047326467</v>
      </c>
      <c r="K38" s="10">
        <v>352.491222842658</v>
      </c>
      <c r="L38" s="10">
        <v>371.89386772497</v>
      </c>
      <c r="M38" s="10">
        <v>398.257710729622</v>
      </c>
      <c r="N38" s="10">
        <v>422.514101902945</v>
      </c>
      <c r="O38" s="10">
        <v>472.726067966457</v>
      </c>
      <c r="P38" s="16">
        <v>514.271891101388</v>
      </c>
      <c r="Q38" s="10">
        <v>736.707199555786</v>
      </c>
      <c r="R38" s="10">
        <v>751.901430414372</v>
      </c>
      <c r="S38" s="10">
        <v>775.621630748684</v>
      </c>
      <c r="T38" s="10">
        <v>796.968587456455</v>
      </c>
      <c r="U38" s="10">
        <v>834.032107038869</v>
      </c>
      <c r="V38" s="10">
        <v>789.936143600123</v>
      </c>
      <c r="W38" s="16">
        <f t="shared" si="0"/>
        <v>843.122414403092</v>
      </c>
      <c r="X38" s="10">
        <v>277.226090458775</v>
      </c>
      <c r="Y38" s="10">
        <v>301.851561017355</v>
      </c>
      <c r="Z38" s="10">
        <v>306.769836981094</v>
      </c>
      <c r="AA38" s="10">
        <v>320.300890896549</v>
      </c>
      <c r="AB38" s="10">
        <v>329.822465699284</v>
      </c>
      <c r="AC38" s="10">
        <v>446.577708845083</v>
      </c>
      <c r="AD38" s="10">
        <v>478.139208244977</v>
      </c>
      <c r="AE38" s="15">
        <v>9.68146139870973</v>
      </c>
      <c r="AF38" s="10">
        <v>9.78822269044115</v>
      </c>
      <c r="AG38" s="10">
        <v>10.0517954472821</v>
      </c>
      <c r="AH38" s="10">
        <v>10.0926613791961</v>
      </c>
      <c r="AI38" s="10">
        <v>10.0373568779181</v>
      </c>
      <c r="AJ38" s="10">
        <v>10.7968360426227</v>
      </c>
      <c r="AK38" s="16">
        <v>11.0054464573837</v>
      </c>
    </row>
    <row r="39" spans="1:37" ht="9" customHeight="1">
      <c r="A39" s="3" t="s">
        <v>66</v>
      </c>
      <c r="B39" s="3" t="s">
        <v>67</v>
      </c>
      <c r="C39" s="9">
        <v>340.766787700446</v>
      </c>
      <c r="D39" s="10">
        <v>369.592477933937</v>
      </c>
      <c r="E39" s="10">
        <v>356.781109288635</v>
      </c>
      <c r="F39" s="10">
        <v>357.923676883847</v>
      </c>
      <c r="G39" s="10">
        <v>400.756740575896</v>
      </c>
      <c r="H39" s="10">
        <v>375.731860782221</v>
      </c>
      <c r="I39" s="16">
        <v>408.487223156339</v>
      </c>
      <c r="J39" s="10">
        <v>57.2856840430081</v>
      </c>
      <c r="K39" s="10">
        <v>64.2946377954271</v>
      </c>
      <c r="L39" s="10">
        <v>64.0496840869819</v>
      </c>
      <c r="M39" s="10">
        <v>62.548475889592</v>
      </c>
      <c r="N39" s="10">
        <v>70.4157153521732</v>
      </c>
      <c r="O39" s="10">
        <v>74.8763890367894</v>
      </c>
      <c r="P39" s="16">
        <v>82.7363326032123</v>
      </c>
      <c r="Q39" s="10">
        <v>283.481103657438</v>
      </c>
      <c r="R39" s="10">
        <v>305.29784013851</v>
      </c>
      <c r="S39" s="10">
        <v>292.731425201653</v>
      </c>
      <c r="T39" s="10">
        <v>295.375200994255</v>
      </c>
      <c r="U39" s="10">
        <v>330.341025223723</v>
      </c>
      <c r="V39" s="10">
        <v>300.8554717454316</v>
      </c>
      <c r="W39" s="16">
        <f t="shared" si="0"/>
        <v>325.7508905531267</v>
      </c>
      <c r="X39" s="10">
        <v>203.803320899546</v>
      </c>
      <c r="Y39" s="10">
        <v>223.828464086435</v>
      </c>
      <c r="Z39" s="10">
        <v>204.343585212782</v>
      </c>
      <c r="AA39" s="10">
        <v>207.829647310866</v>
      </c>
      <c r="AB39" s="10">
        <v>231.822291732389</v>
      </c>
      <c r="AC39" s="10">
        <v>265.739914746365</v>
      </c>
      <c r="AD39" s="10">
        <v>286.849671668623</v>
      </c>
      <c r="AE39" s="15">
        <v>7.10034917431137</v>
      </c>
      <c r="AF39" s="10">
        <v>7.51333606085513</v>
      </c>
      <c r="AG39" s="10">
        <v>7.06910827147214</v>
      </c>
      <c r="AH39" s="10">
        <v>6.76096366886974</v>
      </c>
      <c r="AI39" s="10">
        <v>7.20735822577748</v>
      </c>
      <c r="AJ39" s="10">
        <v>5.95174099938472</v>
      </c>
      <c r="AK39" s="16">
        <v>6.17562731071291</v>
      </c>
    </row>
    <row r="40" spans="1:37" ht="9" customHeight="1">
      <c r="A40" s="3" t="s">
        <v>68</v>
      </c>
      <c r="B40" s="3" t="s">
        <v>69</v>
      </c>
      <c r="C40" s="9">
        <v>758.413076005442</v>
      </c>
      <c r="D40" s="10">
        <v>802.481560137368</v>
      </c>
      <c r="E40" s="10">
        <v>847.556463918328</v>
      </c>
      <c r="F40" s="10">
        <v>898.819730996886</v>
      </c>
      <c r="G40" s="10">
        <v>924.698628244387</v>
      </c>
      <c r="H40" s="10">
        <v>918.148687335754</v>
      </c>
      <c r="I40" s="16">
        <v>1076.15772891762</v>
      </c>
      <c r="J40" s="10">
        <v>197.663152615282</v>
      </c>
      <c r="K40" s="10">
        <v>205.40662231601</v>
      </c>
      <c r="L40" s="10">
        <v>220.238033439548</v>
      </c>
      <c r="M40" s="10">
        <v>230.924160298027</v>
      </c>
      <c r="N40" s="10">
        <v>236.584121787975</v>
      </c>
      <c r="O40" s="10">
        <v>249.213546819205</v>
      </c>
      <c r="P40" s="16">
        <v>283.615927079801</v>
      </c>
      <c r="Q40" s="10">
        <v>560.74992339016</v>
      </c>
      <c r="R40" s="10">
        <v>597.074937821358</v>
      </c>
      <c r="S40" s="10">
        <v>627.31843047878</v>
      </c>
      <c r="T40" s="10">
        <v>667.895570698859</v>
      </c>
      <c r="U40" s="10">
        <v>688.114506456412</v>
      </c>
      <c r="V40" s="10">
        <v>668.9351405165489</v>
      </c>
      <c r="W40" s="16">
        <f t="shared" si="0"/>
        <v>792.5418018378191</v>
      </c>
      <c r="X40" s="10">
        <v>343.271566173533</v>
      </c>
      <c r="Y40" s="10">
        <v>364.653534510012</v>
      </c>
      <c r="Z40" s="10">
        <v>369.87951173228</v>
      </c>
      <c r="AA40" s="10">
        <v>388.334145107378</v>
      </c>
      <c r="AB40" s="10">
        <v>392.794772073253</v>
      </c>
      <c r="AC40" s="10">
        <v>500.785417136564</v>
      </c>
      <c r="AD40" s="10">
        <v>586.142952358556</v>
      </c>
      <c r="AE40" s="15">
        <v>16.0510872054609</v>
      </c>
      <c r="AF40" s="10">
        <v>16.8267089545924</v>
      </c>
      <c r="AG40" s="10">
        <v>17.8493652232621</v>
      </c>
      <c r="AH40" s="10">
        <v>18.1557998243714</v>
      </c>
      <c r="AI40" s="10">
        <v>17.7623154761761</v>
      </c>
      <c r="AJ40" s="10">
        <v>14.9737181277593</v>
      </c>
      <c r="AK40" s="16">
        <v>16.8123950129492</v>
      </c>
    </row>
    <row r="41" spans="1:37" ht="9" customHeight="1">
      <c r="A41" s="3" t="s">
        <v>70</v>
      </c>
      <c r="B41" s="3" t="s">
        <v>71</v>
      </c>
      <c r="C41" s="9">
        <v>146.136361399569</v>
      </c>
      <c r="D41" s="10">
        <v>152.538313194075</v>
      </c>
      <c r="E41" s="10">
        <v>171.885923252081</v>
      </c>
      <c r="F41" s="10">
        <v>163.212505002492</v>
      </c>
      <c r="G41" s="10">
        <v>130.898154430124</v>
      </c>
      <c r="H41" s="10">
        <v>136.0361</v>
      </c>
      <c r="I41" s="16">
        <v>136.0728</v>
      </c>
      <c r="J41" s="10">
        <v>85.2133416393126</v>
      </c>
      <c r="K41" s="10">
        <v>88.9106642753648</v>
      </c>
      <c r="L41" s="10">
        <v>104.237903475237</v>
      </c>
      <c r="M41" s="10">
        <v>99.0858811079733</v>
      </c>
      <c r="N41" s="10">
        <v>80.0447054452739</v>
      </c>
      <c r="O41" s="10">
        <v>84.58949972</v>
      </c>
      <c r="P41" s="16">
        <v>84.96639664</v>
      </c>
      <c r="Q41" s="10">
        <v>60.9230197602569</v>
      </c>
      <c r="R41" s="10">
        <v>63.6276489187104</v>
      </c>
      <c r="S41" s="10">
        <v>67.6480197768439</v>
      </c>
      <c r="T41" s="10">
        <v>64.1266238945187</v>
      </c>
      <c r="U41" s="10">
        <v>50.8534489848501</v>
      </c>
      <c r="V41" s="10">
        <v>51.44660028</v>
      </c>
      <c r="W41" s="16">
        <f t="shared" si="0"/>
        <v>51.10640336</v>
      </c>
      <c r="X41" s="10">
        <v>22.1702599559176</v>
      </c>
      <c r="Y41" s="10">
        <v>22.8234591799648</v>
      </c>
      <c r="Z41" s="10">
        <v>23.7030749971856</v>
      </c>
      <c r="AA41" s="10">
        <v>22.9002441049902</v>
      </c>
      <c r="AB41" s="10">
        <v>17.6825444439707</v>
      </c>
      <c r="AC41" s="10">
        <v>24.0223</v>
      </c>
      <c r="AD41" s="10">
        <v>24.0375</v>
      </c>
      <c r="AE41" s="15">
        <v>0.742449876303062</v>
      </c>
      <c r="AF41" s="10">
        <v>0.73390831191611</v>
      </c>
      <c r="AG41" s="10">
        <v>0.772964646171113</v>
      </c>
      <c r="AH41" s="10">
        <v>0.692056663613843</v>
      </c>
      <c r="AI41" s="10">
        <v>0.511976347647815</v>
      </c>
      <c r="AJ41" s="10">
        <v>0.5333794</v>
      </c>
      <c r="AK41" s="16">
        <v>0.508510924</v>
      </c>
    </row>
    <row r="42" spans="1:37" ht="9" customHeight="1">
      <c r="A42" s="3" t="s">
        <v>72</v>
      </c>
      <c r="B42" s="3" t="s">
        <v>73</v>
      </c>
      <c r="C42" s="9">
        <v>340.57828223219</v>
      </c>
      <c r="D42" s="10">
        <v>338.724029620779</v>
      </c>
      <c r="E42" s="10">
        <v>357.751930969872</v>
      </c>
      <c r="F42" s="10">
        <v>381.86833928549</v>
      </c>
      <c r="G42" s="10">
        <v>432.748486563666</v>
      </c>
      <c r="H42" s="10">
        <v>415.333315687843</v>
      </c>
      <c r="I42" s="16">
        <v>461.304301119519</v>
      </c>
      <c r="J42" s="10">
        <v>170.758545631834</v>
      </c>
      <c r="K42" s="10">
        <v>167.316812953223</v>
      </c>
      <c r="L42" s="10">
        <v>175.734383345244</v>
      </c>
      <c r="M42" s="10">
        <v>186.203613412707</v>
      </c>
      <c r="N42" s="10">
        <v>210.12410576213</v>
      </c>
      <c r="O42" s="10">
        <v>216.80750396906</v>
      </c>
      <c r="P42" s="16">
        <v>235.916226155053</v>
      </c>
      <c r="Q42" s="10">
        <v>169.819736600356</v>
      </c>
      <c r="R42" s="10">
        <v>171.407216667556</v>
      </c>
      <c r="S42" s="10">
        <v>182.017547624629</v>
      </c>
      <c r="T42" s="10">
        <v>195.664725872783</v>
      </c>
      <c r="U42" s="10">
        <v>222.624380801537</v>
      </c>
      <c r="V42" s="10">
        <v>198.52581171878302</v>
      </c>
      <c r="W42" s="16">
        <f t="shared" si="0"/>
        <v>225.38807496446597</v>
      </c>
      <c r="X42" s="10">
        <v>71.4316462613212</v>
      </c>
      <c r="Y42" s="10">
        <v>69.9064137816074</v>
      </c>
      <c r="Z42" s="10">
        <v>67.5794103088041</v>
      </c>
      <c r="AA42" s="10">
        <v>71.709676454008</v>
      </c>
      <c r="AB42" s="10">
        <v>85.5884755138796</v>
      </c>
      <c r="AC42" s="10">
        <v>105.907152464482</v>
      </c>
      <c r="AD42" s="10">
        <v>117.512740559044</v>
      </c>
      <c r="AE42" s="15">
        <v>2.85459670355477</v>
      </c>
      <c r="AF42" s="10">
        <v>2.81869796835547</v>
      </c>
      <c r="AG42" s="10">
        <v>2.87845642876577</v>
      </c>
      <c r="AH42" s="10">
        <v>2.93105897095407</v>
      </c>
      <c r="AI42" s="10">
        <v>3.28580326745025</v>
      </c>
      <c r="AJ42" s="10">
        <v>3.15267215728655</v>
      </c>
      <c r="AK42" s="16">
        <v>3.32201225833963</v>
      </c>
    </row>
    <row r="43" spans="1:37" ht="9" customHeight="1">
      <c r="A43" s="3"/>
      <c r="B43" s="3"/>
      <c r="C43" s="9"/>
      <c r="D43" s="10"/>
      <c r="E43" s="10"/>
      <c r="F43" s="10"/>
      <c r="G43" s="10"/>
      <c r="H43" s="10"/>
      <c r="I43" s="16"/>
      <c r="J43" s="10"/>
      <c r="K43" s="10"/>
      <c r="L43" s="10"/>
      <c r="M43" s="10"/>
      <c r="N43" s="10"/>
      <c r="O43" s="10"/>
      <c r="P43" s="16"/>
      <c r="Q43" s="10"/>
      <c r="R43" s="10"/>
      <c r="S43" s="10"/>
      <c r="T43" s="10"/>
      <c r="U43" s="10"/>
      <c r="V43" s="10"/>
      <c r="W43" s="16"/>
      <c r="X43" s="10"/>
      <c r="Y43" s="10"/>
      <c r="Z43" s="10"/>
      <c r="AA43" s="10"/>
      <c r="AB43" s="10"/>
      <c r="AC43" s="10"/>
      <c r="AD43" s="10"/>
      <c r="AE43" s="15"/>
      <c r="AF43" s="10"/>
      <c r="AG43" s="10"/>
      <c r="AH43" s="10"/>
      <c r="AI43" s="10"/>
      <c r="AJ43" s="10"/>
      <c r="AK43" s="16"/>
    </row>
    <row r="44" spans="1:37" ht="9" customHeight="1">
      <c r="A44" s="3"/>
      <c r="B44" s="3" t="s">
        <v>74</v>
      </c>
      <c r="C44" s="9">
        <v>19395.642283111672</v>
      </c>
      <c r="D44" s="10">
        <v>19641.59585022938</v>
      </c>
      <c r="E44" s="10">
        <v>20020.865152866958</v>
      </c>
      <c r="F44" s="10">
        <v>21178.323111874917</v>
      </c>
      <c r="G44" s="10">
        <v>24764.620500138597</v>
      </c>
      <c r="H44" s="10">
        <v>22396.70923707821</v>
      </c>
      <c r="I44" s="16">
        <f>SUM(I7:I42)</f>
        <v>24221.984792404717</v>
      </c>
      <c r="J44" s="10">
        <v>11158.626246809068</v>
      </c>
      <c r="K44" s="10">
        <v>11442.054587343406</v>
      </c>
      <c r="L44" s="10">
        <v>11301.764646494577</v>
      </c>
      <c r="M44" s="10">
        <v>12439.360902520817</v>
      </c>
      <c r="N44" s="10">
        <v>15273.62202196716</v>
      </c>
      <c r="O44" s="10">
        <v>13559.617058236381</v>
      </c>
      <c r="P44" s="16">
        <f>SUM(P7:P42)</f>
        <v>14538.653859820497</v>
      </c>
      <c r="Q44" s="10">
        <v>8237.016036302586</v>
      </c>
      <c r="R44" s="10">
        <v>8199.541262885985</v>
      </c>
      <c r="S44" s="10">
        <v>8719.100506372375</v>
      </c>
      <c r="T44" s="10">
        <v>8738.962209354117</v>
      </c>
      <c r="U44" s="10">
        <v>9490.998478171441</v>
      </c>
      <c r="V44" s="10">
        <v>8837.092178841827</v>
      </c>
      <c r="W44" s="16">
        <f>SUM(W7:W42)</f>
        <v>9683.330932584222</v>
      </c>
      <c r="X44" s="10">
        <v>3523.204894800438</v>
      </c>
      <c r="Y44" s="10">
        <v>3562.8975446601207</v>
      </c>
      <c r="Z44" s="10">
        <v>3561.093886983615</v>
      </c>
      <c r="AA44" s="10">
        <v>3697.957219854708</v>
      </c>
      <c r="AB44" s="10">
        <v>3887.1240771179714</v>
      </c>
      <c r="AC44" s="10">
        <v>4686.520977480519</v>
      </c>
      <c r="AD44" s="16">
        <f>SUM(AD7:AD42)</f>
        <v>5055.0407715801375</v>
      </c>
      <c r="AE44" s="15">
        <v>130.5120302684663</v>
      </c>
      <c r="AF44" s="10">
        <v>130.23137701942414</v>
      </c>
      <c r="AG44" s="10">
        <v>134.8597375812131</v>
      </c>
      <c r="AH44" s="10">
        <v>133.7657277452961</v>
      </c>
      <c r="AI44" s="10">
        <v>134.69836638229975</v>
      </c>
      <c r="AJ44" s="10">
        <v>127.27948011593911</v>
      </c>
      <c r="AK44" s="16">
        <f>SUM(AK7:AK42)</f>
        <v>132.83383649311466</v>
      </c>
    </row>
    <row r="45" spans="3:37" ht="9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3:37" ht="9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256" ht="9" customHeight="1">
      <c r="A47" s="8" t="s">
        <v>95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37" ht="9" customHeight="1">
      <c r="A48" s="12" t="s">
        <v>106</v>
      </c>
      <c r="C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9" customHeight="1">
      <c r="A49" s="12" t="s">
        <v>98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9" customHeight="1">
      <c r="A50" s="12" t="s">
        <v>107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9" customHeight="1">
      <c r="A51" s="12" t="s">
        <v>93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9" customHeight="1">
      <c r="A52" s="8" t="s">
        <v>94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ht="9" customHeight="1">
      <c r="A53" s="8" t="s">
        <v>96</v>
      </c>
    </row>
  </sheetData>
  <mergeCells count="15">
    <mergeCell ref="AE2:AI2"/>
    <mergeCell ref="C3:G3"/>
    <mergeCell ref="J3:N3"/>
    <mergeCell ref="Q3:U3"/>
    <mergeCell ref="X3:AB3"/>
    <mergeCell ref="AE3:AI3"/>
    <mergeCell ref="C2:G2"/>
    <mergeCell ref="J2:N2"/>
    <mergeCell ref="Q2:U2"/>
    <mergeCell ref="X2:AB2"/>
    <mergeCell ref="AE5:AI5"/>
    <mergeCell ref="C5:G5"/>
    <mergeCell ref="J5:N5"/>
    <mergeCell ref="Q5:U5"/>
    <mergeCell ref="X5:AB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AK45" sqref="AK45:AK52"/>
    </sheetView>
  </sheetViews>
  <sheetFormatPr defaultColWidth="9.140625" defaultRowHeight="9" customHeight="1"/>
  <cols>
    <col min="1" max="1" width="9.140625" style="8" customWidth="1"/>
    <col min="2" max="2" width="20.28125" style="8" customWidth="1"/>
    <col min="3" max="7" width="9.140625" style="8" customWidth="1"/>
    <col min="8" max="8" width="10.00390625" style="8" bestFit="1" customWidth="1"/>
    <col min="9" max="9" width="10.00390625" style="8" customWidth="1"/>
    <col min="10" max="16384" width="9.140625" style="8" customWidth="1"/>
  </cols>
  <sheetData>
    <row r="1" spans="1:37" ht="9" customHeight="1">
      <c r="A1" s="24" t="s">
        <v>88</v>
      </c>
      <c r="B1" s="25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4.25" customHeight="1">
      <c r="A2" s="1" t="s">
        <v>1</v>
      </c>
      <c r="B2" s="2"/>
      <c r="C2" s="38" t="s">
        <v>75</v>
      </c>
      <c r="D2" s="39"/>
      <c r="E2" s="39"/>
      <c r="F2" s="39"/>
      <c r="G2" s="39"/>
      <c r="H2" s="5"/>
      <c r="I2" s="29"/>
      <c r="J2" s="39" t="s">
        <v>79</v>
      </c>
      <c r="K2" s="39"/>
      <c r="L2" s="39"/>
      <c r="M2" s="39"/>
      <c r="N2" s="39"/>
      <c r="O2" s="5"/>
      <c r="P2" s="29"/>
      <c r="Q2" s="39" t="s">
        <v>81</v>
      </c>
      <c r="R2" s="39"/>
      <c r="S2" s="39"/>
      <c r="T2" s="39"/>
      <c r="U2" s="39"/>
      <c r="V2" s="5"/>
      <c r="W2" s="29"/>
      <c r="X2" s="39" t="s">
        <v>82</v>
      </c>
      <c r="Y2" s="39"/>
      <c r="Z2" s="39"/>
      <c r="AA2" s="39"/>
      <c r="AB2" s="39"/>
      <c r="AC2" s="5"/>
      <c r="AD2" s="5"/>
      <c r="AE2" s="36" t="s">
        <v>90</v>
      </c>
      <c r="AF2" s="37"/>
      <c r="AG2" s="37"/>
      <c r="AH2" s="37"/>
      <c r="AI2" s="37"/>
      <c r="AJ2" s="20"/>
      <c r="AK2" s="17"/>
    </row>
    <row r="3" spans="1:37" ht="12.75" customHeight="1">
      <c r="A3" s="1"/>
      <c r="B3" s="2"/>
      <c r="C3" s="38" t="s">
        <v>76</v>
      </c>
      <c r="D3" s="39"/>
      <c r="E3" s="39"/>
      <c r="F3" s="39"/>
      <c r="G3" s="39"/>
      <c r="H3" s="5"/>
      <c r="I3" s="30"/>
      <c r="J3" s="39" t="s">
        <v>80</v>
      </c>
      <c r="K3" s="39"/>
      <c r="L3" s="39"/>
      <c r="M3" s="39"/>
      <c r="N3" s="39"/>
      <c r="O3" s="5"/>
      <c r="P3" s="30"/>
      <c r="Q3" s="39" t="s">
        <v>76</v>
      </c>
      <c r="R3" s="39"/>
      <c r="S3" s="39"/>
      <c r="T3" s="39"/>
      <c r="U3" s="39"/>
      <c r="V3" s="5"/>
      <c r="W3" s="30"/>
      <c r="X3" s="39"/>
      <c r="Y3" s="39"/>
      <c r="Z3" s="39"/>
      <c r="AA3" s="39"/>
      <c r="AB3" s="39"/>
      <c r="AC3" s="5"/>
      <c r="AD3" s="5"/>
      <c r="AE3" s="38" t="s">
        <v>91</v>
      </c>
      <c r="AF3" s="39"/>
      <c r="AG3" s="39"/>
      <c r="AH3" s="39"/>
      <c r="AI3" s="39"/>
      <c r="AK3" s="11"/>
    </row>
    <row r="4" spans="1:37" ht="12.75" customHeight="1">
      <c r="A4" s="1"/>
      <c r="B4" s="2"/>
      <c r="C4" s="21">
        <v>1996</v>
      </c>
      <c r="D4" s="19">
        <v>1997</v>
      </c>
      <c r="E4" s="19">
        <v>1998</v>
      </c>
      <c r="F4" s="19">
        <v>1999</v>
      </c>
      <c r="G4" s="19">
        <v>2000</v>
      </c>
      <c r="H4" s="19">
        <v>2001</v>
      </c>
      <c r="I4" s="31">
        <v>2002</v>
      </c>
      <c r="J4" s="19">
        <v>1996</v>
      </c>
      <c r="K4" s="19">
        <v>1997</v>
      </c>
      <c r="L4" s="19">
        <v>1998</v>
      </c>
      <c r="M4" s="19">
        <v>1999</v>
      </c>
      <c r="N4" s="19">
        <v>2000</v>
      </c>
      <c r="O4" s="19">
        <v>2001</v>
      </c>
      <c r="P4" s="31">
        <v>2002</v>
      </c>
      <c r="Q4" s="19">
        <v>1996</v>
      </c>
      <c r="R4" s="19">
        <v>1997</v>
      </c>
      <c r="S4" s="19">
        <v>1998</v>
      </c>
      <c r="T4" s="19">
        <v>1999</v>
      </c>
      <c r="U4" s="19">
        <v>2000</v>
      </c>
      <c r="V4" s="19">
        <v>2001</v>
      </c>
      <c r="W4" s="31">
        <v>2002</v>
      </c>
      <c r="X4" s="19">
        <v>1996</v>
      </c>
      <c r="Y4" s="19">
        <v>1997</v>
      </c>
      <c r="Z4" s="19">
        <v>1998</v>
      </c>
      <c r="AA4" s="19">
        <v>1999</v>
      </c>
      <c r="AB4" s="19">
        <v>2000</v>
      </c>
      <c r="AC4" s="19">
        <v>2001</v>
      </c>
      <c r="AD4" s="19">
        <v>2002</v>
      </c>
      <c r="AE4" s="21">
        <v>1996</v>
      </c>
      <c r="AF4" s="19">
        <v>1997</v>
      </c>
      <c r="AG4" s="19">
        <v>1998</v>
      </c>
      <c r="AH4" s="19">
        <v>1999</v>
      </c>
      <c r="AI4" s="19">
        <v>2000</v>
      </c>
      <c r="AJ4" s="18">
        <v>2001</v>
      </c>
      <c r="AK4" s="27">
        <v>2002</v>
      </c>
    </row>
    <row r="5" spans="1:37" ht="9" customHeight="1">
      <c r="A5" s="4"/>
      <c r="B5" s="6"/>
      <c r="C5" s="34" t="s">
        <v>77</v>
      </c>
      <c r="D5" s="35"/>
      <c r="E5" s="35"/>
      <c r="F5" s="35"/>
      <c r="G5" s="35"/>
      <c r="H5" s="22"/>
      <c r="I5" s="32"/>
      <c r="J5" s="35" t="s">
        <v>77</v>
      </c>
      <c r="K5" s="35"/>
      <c r="L5" s="35"/>
      <c r="M5" s="35"/>
      <c r="N5" s="35"/>
      <c r="O5" s="22"/>
      <c r="P5" s="32"/>
      <c r="Q5" s="35" t="s">
        <v>77</v>
      </c>
      <c r="R5" s="35"/>
      <c r="S5" s="35"/>
      <c r="T5" s="35"/>
      <c r="U5" s="35"/>
      <c r="V5" s="22"/>
      <c r="W5" s="32"/>
      <c r="X5" s="35" t="s">
        <v>77</v>
      </c>
      <c r="Y5" s="35"/>
      <c r="Z5" s="35"/>
      <c r="AA5" s="35"/>
      <c r="AB5" s="35"/>
      <c r="AC5" s="22"/>
      <c r="AD5" s="22"/>
      <c r="AE5" s="34" t="s">
        <v>78</v>
      </c>
      <c r="AF5" s="35"/>
      <c r="AG5" s="35"/>
      <c r="AH5" s="35"/>
      <c r="AI5" s="35"/>
      <c r="AJ5" s="23"/>
      <c r="AK5" s="28"/>
    </row>
    <row r="6" spans="1:37" ht="9" customHeight="1">
      <c r="A6" s="3"/>
      <c r="B6" s="3"/>
      <c r="C6" s="7"/>
      <c r="I6" s="11"/>
      <c r="P6" s="11"/>
      <c r="W6" s="11"/>
      <c r="AE6" s="14"/>
      <c r="AK6" s="11"/>
    </row>
    <row r="7" spans="1:37" ht="9" customHeight="1">
      <c r="A7" s="3" t="s">
        <v>2</v>
      </c>
      <c r="B7" s="3" t="s">
        <v>3</v>
      </c>
      <c r="C7" s="9">
        <v>5702.74875783724</v>
      </c>
      <c r="D7" s="10">
        <v>4704.91982049883</v>
      </c>
      <c r="E7" s="10">
        <v>5007.77867393648</v>
      </c>
      <c r="F7" s="10">
        <v>5169.11541789697</v>
      </c>
      <c r="G7" s="10">
        <v>5668.10599764388</v>
      </c>
      <c r="H7" s="10">
        <v>6181.92387601545</v>
      </c>
      <c r="I7" s="16">
        <v>5865.28592664204</v>
      </c>
      <c r="J7" s="10">
        <v>3563.92488634549</v>
      </c>
      <c r="K7" s="10">
        <v>3497.38930718518</v>
      </c>
      <c r="L7" s="10">
        <v>3182.36070364045</v>
      </c>
      <c r="M7" s="10">
        <v>3331.26999886159</v>
      </c>
      <c r="N7" s="10">
        <v>3590.91830129599</v>
      </c>
      <c r="O7" s="10">
        <v>4118.77549109697</v>
      </c>
      <c r="P7" s="16">
        <v>4066.55070670341</v>
      </c>
      <c r="Q7" s="10">
        <v>2138.82387149175</v>
      </c>
      <c r="R7" s="10">
        <v>1207.53051331365</v>
      </c>
      <c r="S7" s="10">
        <v>1825.41797029603</v>
      </c>
      <c r="T7" s="10">
        <v>1837.84541903538</v>
      </c>
      <c r="U7" s="10">
        <v>2077.18769634789</v>
      </c>
      <c r="V7" s="10">
        <v>2063.1483849184806</v>
      </c>
      <c r="W7" s="16">
        <f>I7-P7</f>
        <v>1798.73521993863</v>
      </c>
      <c r="X7" s="10">
        <v>343.345549061027</v>
      </c>
      <c r="Y7" s="10">
        <v>379.055649313461</v>
      </c>
      <c r="Z7" s="10">
        <v>383.880264099074</v>
      </c>
      <c r="AA7" s="10">
        <v>405.995720122766</v>
      </c>
      <c r="AB7" s="10">
        <v>432.262640535242</v>
      </c>
      <c r="AC7" s="10">
        <v>611.903229674539</v>
      </c>
      <c r="AD7" s="10">
        <v>658.284062862069</v>
      </c>
      <c r="AE7" s="15">
        <v>17.0163674916179</v>
      </c>
      <c r="AF7" s="10">
        <v>18.514415993761</v>
      </c>
      <c r="AG7" s="10">
        <v>18.8997733927828</v>
      </c>
      <c r="AH7" s="10">
        <v>19.6021518905494</v>
      </c>
      <c r="AI7" s="10">
        <v>19.9917042178123</v>
      </c>
      <c r="AJ7" s="10">
        <v>21.5736572358093</v>
      </c>
      <c r="AK7" s="16">
        <v>21.6660568281812</v>
      </c>
    </row>
    <row r="8" spans="1:37" ht="9" customHeight="1">
      <c r="A8" s="3" t="s">
        <v>4</v>
      </c>
      <c r="B8" s="3" t="s">
        <v>5</v>
      </c>
      <c r="C8" s="9">
        <v>39.0506286432734</v>
      </c>
      <c r="D8" s="10">
        <v>43.0340476996214</v>
      </c>
      <c r="E8" s="10">
        <v>44.556148920639</v>
      </c>
      <c r="F8" s="10">
        <v>45.5893280343562</v>
      </c>
      <c r="G8" s="10">
        <v>44.2368291703233</v>
      </c>
      <c r="H8" s="10">
        <v>54.061120897999075</v>
      </c>
      <c r="I8" s="16">
        <v>11.4617875243949</v>
      </c>
      <c r="J8" s="10">
        <v>16.0358505171675</v>
      </c>
      <c r="K8" s="10">
        <v>17.5356129655687</v>
      </c>
      <c r="L8" s="10">
        <v>16.8835684449741</v>
      </c>
      <c r="M8" s="10">
        <v>17.8165190019323</v>
      </c>
      <c r="N8" s="10">
        <v>20.690023819388</v>
      </c>
      <c r="O8" s="10">
        <v>24.636679006426167</v>
      </c>
      <c r="P8" s="16">
        <v>5.28462181381597</v>
      </c>
      <c r="Q8" s="10">
        <v>23.0147781261059</v>
      </c>
      <c r="R8" s="10">
        <v>25.4984347340527</v>
      </c>
      <c r="S8" s="10">
        <v>27.6725804756649</v>
      </c>
      <c r="T8" s="10">
        <v>27.7728090324239</v>
      </c>
      <c r="U8" s="10">
        <v>23.5468053509353</v>
      </c>
      <c r="V8" s="10">
        <v>29.424441891572908</v>
      </c>
      <c r="W8" s="16">
        <f aca="true" t="shared" si="0" ref="W8:W44">I8-P8</f>
        <v>6.17716571057893</v>
      </c>
      <c r="X8" s="10">
        <v>8.26361246969978</v>
      </c>
      <c r="Y8" s="10">
        <v>9.10113328696446</v>
      </c>
      <c r="Z8" s="10">
        <v>8.1842402508377</v>
      </c>
      <c r="AA8" s="10">
        <v>8.53971797179911</v>
      </c>
      <c r="AB8" s="10">
        <v>7.91405295082804</v>
      </c>
      <c r="AC8" s="10">
        <v>8.207555982609462</v>
      </c>
      <c r="AD8" s="10">
        <v>1.79973045522</v>
      </c>
      <c r="AE8" s="15">
        <v>0.258830940201451</v>
      </c>
      <c r="AF8" s="10">
        <v>0.277702039880535</v>
      </c>
      <c r="AG8" s="10">
        <v>0.260408388366677</v>
      </c>
      <c r="AH8" s="10">
        <v>0.250622157868017</v>
      </c>
      <c r="AI8" s="10">
        <v>0.220857291651015</v>
      </c>
      <c r="AJ8" s="10">
        <v>0.0353381472632566</v>
      </c>
      <c r="AK8" s="16">
        <v>0.0325772790319252</v>
      </c>
    </row>
    <row r="9" spans="1:37" ht="9" customHeight="1">
      <c r="A9" s="3" t="s">
        <v>6</v>
      </c>
      <c r="B9" s="3" t="s">
        <v>7</v>
      </c>
      <c r="C9" s="9">
        <v>71.8181669477284</v>
      </c>
      <c r="D9" s="10">
        <v>70.84030392232154</v>
      </c>
      <c r="E9" s="10">
        <v>64.3275544984104</v>
      </c>
      <c r="F9" s="10">
        <v>57.64817227025454</v>
      </c>
      <c r="G9" s="10">
        <v>71.5874636447352</v>
      </c>
      <c r="H9" s="10">
        <v>78.5083625</v>
      </c>
      <c r="I9" s="16">
        <v>53.4676038928646</v>
      </c>
      <c r="J9" s="10">
        <v>19.9622326389911</v>
      </c>
      <c r="K9" s="10">
        <v>19.78363414890247</v>
      </c>
      <c r="L9" s="10">
        <v>22.1701073097128</v>
      </c>
      <c r="M9" s="10">
        <v>20.986380692528154</v>
      </c>
      <c r="N9" s="10">
        <v>22.111883498609544</v>
      </c>
      <c r="O9" s="10">
        <v>23.933430182374998</v>
      </c>
      <c r="P9" s="16">
        <v>17.2416382315796</v>
      </c>
      <c r="Q9" s="10">
        <v>51.8559343087373</v>
      </c>
      <c r="R9" s="10">
        <v>51.05666977341201</v>
      </c>
      <c r="S9" s="10">
        <v>42.1574471886976</v>
      </c>
      <c r="T9" s="10">
        <v>36.66179157771843</v>
      </c>
      <c r="U9" s="10">
        <v>49.47558014612052</v>
      </c>
      <c r="V9" s="10">
        <v>54.574932317625006</v>
      </c>
      <c r="W9" s="16">
        <f t="shared" si="0"/>
        <v>36.225965661285</v>
      </c>
      <c r="X9" s="10">
        <v>7.92302408374027</v>
      </c>
      <c r="Y9" s="10">
        <v>8.723159193705477</v>
      </c>
      <c r="Z9" s="10">
        <v>8.52492463964639</v>
      </c>
      <c r="AA9" s="10">
        <v>8.364340603777542</v>
      </c>
      <c r="AB9" s="10">
        <v>8.477598201638983</v>
      </c>
      <c r="AC9" s="10">
        <v>8.86101875</v>
      </c>
      <c r="AD9" s="10">
        <v>16.1090042639441</v>
      </c>
      <c r="AE9" s="15">
        <v>0.163885827900202</v>
      </c>
      <c r="AF9" s="10">
        <v>0.17222469815350244</v>
      </c>
      <c r="AG9" s="10">
        <v>0.163100790227871</v>
      </c>
      <c r="AH9" s="10">
        <v>0.14971889661285756</v>
      </c>
      <c r="AI9" s="10">
        <v>0.15555437624500204</v>
      </c>
      <c r="AJ9" s="10">
        <v>0.131532711</v>
      </c>
      <c r="AK9" s="16">
        <v>0.141572688305485</v>
      </c>
    </row>
    <row r="10" spans="1:37" ht="9" customHeight="1">
      <c r="A10" s="3" t="s">
        <v>8</v>
      </c>
      <c r="B10" s="3" t="s">
        <v>9</v>
      </c>
      <c r="C10" s="9">
        <v>255.486622070249</v>
      </c>
      <c r="D10" s="10">
        <v>294.453072419241</v>
      </c>
      <c r="E10" s="10">
        <v>333.527445849373</v>
      </c>
      <c r="F10" s="10">
        <v>407.487441015286</v>
      </c>
      <c r="G10" s="10">
        <v>432.099856329498</v>
      </c>
      <c r="H10" s="10">
        <v>282.5089</v>
      </c>
      <c r="I10" s="16">
        <v>361.0523</v>
      </c>
      <c r="J10" s="10">
        <v>141.407396543857</v>
      </c>
      <c r="K10" s="10">
        <v>149.140730857908</v>
      </c>
      <c r="L10" s="10">
        <v>174.310425617746</v>
      </c>
      <c r="M10" s="10">
        <v>206.809072370847</v>
      </c>
      <c r="N10" s="10">
        <v>228.490423068669</v>
      </c>
      <c r="O10" s="10">
        <v>135.9260728</v>
      </c>
      <c r="P10" s="16">
        <v>179.056070752</v>
      </c>
      <c r="Q10" s="10">
        <v>114.079225526392</v>
      </c>
      <c r="R10" s="10">
        <v>145.312341561333</v>
      </c>
      <c r="S10" s="10">
        <v>159.217020231627</v>
      </c>
      <c r="T10" s="10">
        <v>200.678368644439</v>
      </c>
      <c r="U10" s="10">
        <v>203.609433260829</v>
      </c>
      <c r="V10" s="10">
        <v>146.5828272</v>
      </c>
      <c r="W10" s="16">
        <f t="shared" si="0"/>
        <v>181.996229248</v>
      </c>
      <c r="X10" s="10">
        <v>26.5337474413753</v>
      </c>
      <c r="Y10" s="10">
        <v>29.6284041213256</v>
      </c>
      <c r="Z10" s="10">
        <v>33.4999973204116</v>
      </c>
      <c r="AA10" s="10">
        <v>35.1493680314088</v>
      </c>
      <c r="AB10" s="10">
        <v>36.9068015482968</v>
      </c>
      <c r="AC10" s="10">
        <v>36.8198</v>
      </c>
      <c r="AD10" s="10">
        <v>43.5619</v>
      </c>
      <c r="AE10" s="15">
        <v>0.770298838699839</v>
      </c>
      <c r="AF10" s="10">
        <v>0.8436659776757</v>
      </c>
      <c r="AG10" s="10">
        <v>0.973506977076452</v>
      </c>
      <c r="AH10" s="10">
        <v>0.980912596225361</v>
      </c>
      <c r="AI10" s="10">
        <v>0.995239592313622</v>
      </c>
      <c r="AJ10" s="10">
        <v>0.847902665</v>
      </c>
      <c r="AK10" s="16">
        <v>0.862397485</v>
      </c>
    </row>
    <row r="11" spans="1:37" ht="9" customHeight="1">
      <c r="A11" s="3" t="s">
        <v>10</v>
      </c>
      <c r="B11" s="3" t="s">
        <v>11</v>
      </c>
      <c r="C11" s="9">
        <v>10836.9355312774</v>
      </c>
      <c r="D11" s="10">
        <v>11138.3291879318</v>
      </c>
      <c r="E11" s="10">
        <v>11503.631297752</v>
      </c>
      <c r="F11" s="10">
        <v>11186.6270950057</v>
      </c>
      <c r="G11" s="10">
        <v>11816.5380606847</v>
      </c>
      <c r="H11" s="10">
        <v>13401.9548788709</v>
      </c>
      <c r="I11" s="16">
        <v>13292.5415381656</v>
      </c>
      <c r="J11" s="10">
        <v>8051.16632983219</v>
      </c>
      <c r="K11" s="10">
        <v>8269.61168786397</v>
      </c>
      <c r="L11" s="10">
        <v>8542.0459919664</v>
      </c>
      <c r="M11" s="10">
        <v>8093.05631980204</v>
      </c>
      <c r="N11" s="10">
        <v>8627.87376751894</v>
      </c>
      <c r="O11" s="10">
        <v>9988.93681662001</v>
      </c>
      <c r="P11" s="16">
        <v>9581.20057948078</v>
      </c>
      <c r="Q11" s="10">
        <v>2785.76920144519</v>
      </c>
      <c r="R11" s="10">
        <v>2868.71750006785</v>
      </c>
      <c r="S11" s="10">
        <v>2961.5853057856</v>
      </c>
      <c r="T11" s="10">
        <v>3093.57077520364</v>
      </c>
      <c r="U11" s="10">
        <v>3188.66429316575</v>
      </c>
      <c r="V11" s="10">
        <v>3413.0180622508906</v>
      </c>
      <c r="W11" s="16">
        <f t="shared" si="0"/>
        <v>3711.340958684821</v>
      </c>
      <c r="X11" s="10">
        <v>1041.59689343198</v>
      </c>
      <c r="Y11" s="10">
        <v>1075.65118586756</v>
      </c>
      <c r="Z11" s="10">
        <v>1044.55439027872</v>
      </c>
      <c r="AA11" s="10">
        <v>1063.25197931186</v>
      </c>
      <c r="AB11" s="10">
        <v>1120.44319991961</v>
      </c>
      <c r="AC11" s="10">
        <v>1469.16722066383</v>
      </c>
      <c r="AD11" s="10">
        <v>1555.82481368596</v>
      </c>
      <c r="AE11" s="15">
        <v>35.8258780118905</v>
      </c>
      <c r="AF11" s="10">
        <v>35.3332227408153</v>
      </c>
      <c r="AG11" s="10">
        <v>35.5095904089827</v>
      </c>
      <c r="AH11" s="10">
        <v>34.9433203456161</v>
      </c>
      <c r="AI11" s="10">
        <v>35.6339676053183</v>
      </c>
      <c r="AJ11" s="10">
        <v>36.3792747448185</v>
      </c>
      <c r="AK11" s="16">
        <v>34.5952679112356</v>
      </c>
    </row>
    <row r="12" spans="1:37" ht="9" customHeight="1">
      <c r="A12" s="3" t="s">
        <v>12</v>
      </c>
      <c r="B12" s="3" t="s">
        <v>13</v>
      </c>
      <c r="C12" s="9">
        <v>1676.78753054732</v>
      </c>
      <c r="D12" s="10">
        <v>1717.80237655854</v>
      </c>
      <c r="E12" s="10">
        <v>1839.35204294078</v>
      </c>
      <c r="F12" s="10">
        <v>1743.57704141701</v>
      </c>
      <c r="G12" s="10">
        <v>1775.61914725321</v>
      </c>
      <c r="H12" s="10">
        <v>1626.89130145226</v>
      </c>
      <c r="I12" s="16">
        <v>1471.83722078114</v>
      </c>
      <c r="J12" s="10">
        <v>1152.50820188567</v>
      </c>
      <c r="K12" s="10">
        <v>1192.06563233814</v>
      </c>
      <c r="L12" s="10">
        <v>1267.57138726018</v>
      </c>
      <c r="M12" s="10">
        <v>1180.59526433117</v>
      </c>
      <c r="N12" s="10">
        <v>1205.59841129825</v>
      </c>
      <c r="O12" s="10">
        <v>1127.81450512587</v>
      </c>
      <c r="P12" s="16">
        <v>1007.07500317767</v>
      </c>
      <c r="Q12" s="10">
        <v>524.279328661655</v>
      </c>
      <c r="R12" s="10">
        <v>525.736744220402</v>
      </c>
      <c r="S12" s="10">
        <v>571.780655680595</v>
      </c>
      <c r="T12" s="10">
        <v>562.981777085837</v>
      </c>
      <c r="U12" s="10">
        <v>570.020735954957</v>
      </c>
      <c r="V12" s="10">
        <v>499.07679632638997</v>
      </c>
      <c r="W12" s="16">
        <f t="shared" si="0"/>
        <v>464.76221760347005</v>
      </c>
      <c r="X12" s="10">
        <v>295.683310840573</v>
      </c>
      <c r="Y12" s="10">
        <v>299.934268544166</v>
      </c>
      <c r="Z12" s="10">
        <v>288.033973466525</v>
      </c>
      <c r="AA12" s="10">
        <v>289.661732451725</v>
      </c>
      <c r="AB12" s="10">
        <v>286.900349933816</v>
      </c>
      <c r="AC12" s="10">
        <v>340.31892608167</v>
      </c>
      <c r="AD12" s="10">
        <v>326.357097832817</v>
      </c>
      <c r="AE12" s="15">
        <v>12.2516369174605</v>
      </c>
      <c r="AF12" s="10">
        <v>12.1680396381483</v>
      </c>
      <c r="AG12" s="10">
        <v>11.9642136859053</v>
      </c>
      <c r="AH12" s="10">
        <v>11.211543643594</v>
      </c>
      <c r="AI12" s="10">
        <v>10.4202444362384</v>
      </c>
      <c r="AJ12" s="10">
        <v>9.37547957393476</v>
      </c>
      <c r="AK12" s="16">
        <v>8.25893030523955</v>
      </c>
    </row>
    <row r="13" spans="1:37" ht="9" customHeight="1">
      <c r="A13" s="3" t="s">
        <v>14</v>
      </c>
      <c r="B13" s="3" t="s">
        <v>15</v>
      </c>
      <c r="C13" s="9">
        <v>1198.31470212172</v>
      </c>
      <c r="D13" s="10">
        <v>1324.22204090865</v>
      </c>
      <c r="E13" s="10">
        <v>1332.74923901866</v>
      </c>
      <c r="F13" s="10">
        <v>1356.3658671484</v>
      </c>
      <c r="G13" s="10">
        <v>1524.39312378039</v>
      </c>
      <c r="H13" s="10">
        <v>1594.51987846321</v>
      </c>
      <c r="I13" s="16">
        <v>1599.6148917403</v>
      </c>
      <c r="J13" s="10">
        <v>781.354732180284</v>
      </c>
      <c r="K13" s="10">
        <v>883.742563692903</v>
      </c>
      <c r="L13" s="10">
        <v>880.551833966145</v>
      </c>
      <c r="M13" s="10">
        <v>889.326654168379</v>
      </c>
      <c r="N13" s="10">
        <v>1031.19424033938</v>
      </c>
      <c r="O13" s="10">
        <v>1119.11793156701</v>
      </c>
      <c r="P13" s="16">
        <v>1073.64236049959</v>
      </c>
      <c r="Q13" s="10">
        <v>416.95996994144</v>
      </c>
      <c r="R13" s="10">
        <v>440.479477215747</v>
      </c>
      <c r="S13" s="10">
        <v>452.197405052513</v>
      </c>
      <c r="T13" s="10">
        <v>467.039212980017</v>
      </c>
      <c r="U13" s="10">
        <v>493.198883441007</v>
      </c>
      <c r="V13" s="10">
        <v>475.4019468962001</v>
      </c>
      <c r="W13" s="16">
        <f t="shared" si="0"/>
        <v>525.9725312407099</v>
      </c>
      <c r="X13" s="10">
        <v>224.112853891918</v>
      </c>
      <c r="Y13" s="10">
        <v>225.589918232422</v>
      </c>
      <c r="Z13" s="10">
        <v>217.075118739158</v>
      </c>
      <c r="AA13" s="10">
        <v>224.369107039572</v>
      </c>
      <c r="AB13" s="10">
        <v>231.353572412956</v>
      </c>
      <c r="AC13" s="10">
        <v>302.556109888999</v>
      </c>
      <c r="AD13" s="10">
        <v>305.516716845904</v>
      </c>
      <c r="AE13" s="15">
        <v>7.17443015331391</v>
      </c>
      <c r="AF13" s="10">
        <v>7.00642648566421</v>
      </c>
      <c r="AG13" s="10">
        <v>7.03694212171086</v>
      </c>
      <c r="AH13" s="10">
        <v>7.0300504265085</v>
      </c>
      <c r="AI13" s="10">
        <v>6.95812075264944</v>
      </c>
      <c r="AJ13" s="10">
        <v>7.1718613495189</v>
      </c>
      <c r="AK13" s="16">
        <v>7.02431078035307</v>
      </c>
    </row>
    <row r="14" spans="1:37" ht="9" customHeight="1">
      <c r="A14" s="3" t="s">
        <v>16</v>
      </c>
      <c r="B14" s="3" t="s">
        <v>17</v>
      </c>
      <c r="C14" s="9">
        <v>1893.47462209221</v>
      </c>
      <c r="D14" s="10">
        <v>1929.83034262317</v>
      </c>
      <c r="E14" s="10">
        <v>2055.03971138511</v>
      </c>
      <c r="F14" s="10">
        <v>2021.51458031494</v>
      </c>
      <c r="G14" s="10">
        <v>2111.52291240219</v>
      </c>
      <c r="H14" s="10">
        <v>2144.00422565926</v>
      </c>
      <c r="I14" s="16">
        <v>2182.56334431506</v>
      </c>
      <c r="J14" s="10">
        <v>1069.64350417065</v>
      </c>
      <c r="K14" s="10">
        <v>1073.86782573561</v>
      </c>
      <c r="L14" s="10">
        <v>1158.25569064744</v>
      </c>
      <c r="M14" s="10">
        <v>1113.71761215506</v>
      </c>
      <c r="N14" s="10">
        <v>1174.7241622673</v>
      </c>
      <c r="O14" s="10">
        <v>1247.61692365622</v>
      </c>
      <c r="P14" s="16">
        <v>1252.99139916064</v>
      </c>
      <c r="Q14" s="10">
        <v>823.831117921558</v>
      </c>
      <c r="R14" s="10">
        <v>855.962516887561</v>
      </c>
      <c r="S14" s="10">
        <v>896.784020737663</v>
      </c>
      <c r="T14" s="10">
        <v>907.796968159884</v>
      </c>
      <c r="U14" s="10">
        <v>936.798750134889</v>
      </c>
      <c r="V14" s="10">
        <v>896.3873020030401</v>
      </c>
      <c r="W14" s="16">
        <f t="shared" si="0"/>
        <v>929.5719451544201</v>
      </c>
      <c r="X14" s="10">
        <v>427.585142655002</v>
      </c>
      <c r="Y14" s="10">
        <v>452.901501809627</v>
      </c>
      <c r="Z14" s="10">
        <v>450.337591041326</v>
      </c>
      <c r="AA14" s="10">
        <v>458.965671110068</v>
      </c>
      <c r="AB14" s="10">
        <v>478.660319395972</v>
      </c>
      <c r="AC14" s="10">
        <v>550.16316073628</v>
      </c>
      <c r="AD14" s="10">
        <v>580.810730543286</v>
      </c>
      <c r="AE14" s="15">
        <v>15.3802624511237</v>
      </c>
      <c r="AF14" s="10">
        <v>15.4414765806903</v>
      </c>
      <c r="AG14" s="10">
        <v>15.7372719106405</v>
      </c>
      <c r="AH14" s="10">
        <v>15.5273244351445</v>
      </c>
      <c r="AI14" s="10">
        <v>15.3951027660651</v>
      </c>
      <c r="AJ14" s="10">
        <v>14.3902403156512</v>
      </c>
      <c r="AK14" s="16">
        <v>14.0837034936293</v>
      </c>
    </row>
    <row r="15" spans="1:37" ht="9" customHeight="1">
      <c r="A15" s="3" t="s">
        <v>18</v>
      </c>
      <c r="B15" s="3" t="s">
        <v>19</v>
      </c>
      <c r="C15" s="9">
        <v>7363.763469090899</v>
      </c>
      <c r="D15" s="10">
        <v>8258.914887229657</v>
      </c>
      <c r="E15" s="10">
        <v>8132.242403698128</v>
      </c>
      <c r="F15" s="10">
        <v>8298.610469284857</v>
      </c>
      <c r="G15" s="10">
        <v>10041.036211326506</v>
      </c>
      <c r="H15" s="10">
        <v>12941.8131300425</v>
      </c>
      <c r="I15" s="16">
        <v>13173.7950578735</v>
      </c>
      <c r="J15" s="10">
        <v>5361.172255251843</v>
      </c>
      <c r="K15" s="10">
        <v>5926.325886797735</v>
      </c>
      <c r="L15" s="10">
        <v>5768.007441688704</v>
      </c>
      <c r="M15" s="10">
        <v>5969.283679892719</v>
      </c>
      <c r="N15" s="10">
        <v>7544.754074028639</v>
      </c>
      <c r="O15" s="10">
        <v>9600.88587494975</v>
      </c>
      <c r="P15" s="16">
        <v>9541.80351357873</v>
      </c>
      <c r="Q15" s="10">
        <v>2002.5912138390556</v>
      </c>
      <c r="R15" s="10">
        <v>2332.589000431922</v>
      </c>
      <c r="S15" s="10">
        <v>2364.2349620094246</v>
      </c>
      <c r="T15" s="10">
        <v>2329.326789392147</v>
      </c>
      <c r="U15" s="10">
        <v>2496.282137297866</v>
      </c>
      <c r="V15" s="10">
        <v>3340.927255092749</v>
      </c>
      <c r="W15" s="16">
        <f t="shared" si="0"/>
        <v>3631.9915442947695</v>
      </c>
      <c r="X15" s="10">
        <v>690.7389001880447</v>
      </c>
      <c r="Y15" s="10">
        <v>755.0737817146479</v>
      </c>
      <c r="Z15" s="10">
        <v>757.1102775792634</v>
      </c>
      <c r="AA15" s="10">
        <v>790.6138842155935</v>
      </c>
      <c r="AB15" s="10">
        <v>790.638516251667</v>
      </c>
      <c r="AC15" s="10">
        <v>1218.2497451223699</v>
      </c>
      <c r="AD15" s="10">
        <v>1359.82640927798</v>
      </c>
      <c r="AE15" s="15">
        <v>19.09179413554228</v>
      </c>
      <c r="AF15" s="10">
        <v>20.07828695856214</v>
      </c>
      <c r="AG15" s="10">
        <v>20.856450641811293</v>
      </c>
      <c r="AH15" s="10">
        <v>21.315315093796904</v>
      </c>
      <c r="AI15" s="10">
        <v>20.580355203881126</v>
      </c>
      <c r="AJ15" s="10">
        <v>23.8955651403531</v>
      </c>
      <c r="AK15" s="16">
        <v>24.7738652946772</v>
      </c>
    </row>
    <row r="16" spans="1:37" ht="9" customHeight="1">
      <c r="A16" s="3" t="s">
        <v>20</v>
      </c>
      <c r="B16" s="3" t="s">
        <v>21</v>
      </c>
      <c r="C16" s="9" t="s">
        <v>99</v>
      </c>
      <c r="D16" s="10" t="s">
        <v>99</v>
      </c>
      <c r="E16" s="10" t="s">
        <v>99</v>
      </c>
      <c r="F16" s="10" t="s">
        <v>99</v>
      </c>
      <c r="G16" s="10" t="s">
        <v>99</v>
      </c>
      <c r="H16" s="10" t="s">
        <v>99</v>
      </c>
      <c r="I16" s="16" t="s">
        <v>99</v>
      </c>
      <c r="J16" s="10" t="s">
        <v>99</v>
      </c>
      <c r="K16" s="10" t="s">
        <v>99</v>
      </c>
      <c r="L16" s="10" t="s">
        <v>99</v>
      </c>
      <c r="M16" s="10" t="s">
        <v>99</v>
      </c>
      <c r="N16" s="10" t="s">
        <v>99</v>
      </c>
      <c r="O16" s="10" t="s">
        <v>99</v>
      </c>
      <c r="P16" s="16" t="s">
        <v>99</v>
      </c>
      <c r="Q16" s="10" t="s">
        <v>99</v>
      </c>
      <c r="R16" s="10" t="s">
        <v>99</v>
      </c>
      <c r="S16" s="10" t="s">
        <v>99</v>
      </c>
      <c r="T16" s="10" t="s">
        <v>99</v>
      </c>
      <c r="U16" s="10" t="s">
        <v>99</v>
      </c>
      <c r="V16" s="10" t="s">
        <v>99</v>
      </c>
      <c r="W16" s="16" t="s">
        <v>99</v>
      </c>
      <c r="X16" s="10" t="s">
        <v>99</v>
      </c>
      <c r="Y16" s="10" t="s">
        <v>99</v>
      </c>
      <c r="Z16" s="10" t="s">
        <v>99</v>
      </c>
      <c r="AA16" s="10" t="s">
        <v>99</v>
      </c>
      <c r="AB16" s="10" t="s">
        <v>99</v>
      </c>
      <c r="AC16" s="10" t="s">
        <v>99</v>
      </c>
      <c r="AD16" s="10" t="s">
        <v>99</v>
      </c>
      <c r="AE16" s="15" t="s">
        <v>99</v>
      </c>
      <c r="AF16" s="10" t="s">
        <v>99</v>
      </c>
      <c r="AG16" s="10" t="s">
        <v>99</v>
      </c>
      <c r="AH16" s="10" t="s">
        <v>99</v>
      </c>
      <c r="AI16" s="10" t="s">
        <v>99</v>
      </c>
      <c r="AJ16" s="10" t="s">
        <v>99</v>
      </c>
      <c r="AK16" s="16" t="s">
        <v>99</v>
      </c>
    </row>
    <row r="17" spans="1:37" ht="9" customHeight="1">
      <c r="A17" s="3" t="s">
        <v>22</v>
      </c>
      <c r="B17" s="3" t="s">
        <v>23</v>
      </c>
      <c r="C17" s="9">
        <v>1497.38269484675</v>
      </c>
      <c r="D17" s="10">
        <v>1669.25174579784</v>
      </c>
      <c r="E17" s="10">
        <v>1797.56626280605</v>
      </c>
      <c r="F17" s="10">
        <v>1861.33512114996</v>
      </c>
      <c r="G17" s="10">
        <v>2047.45982197027</v>
      </c>
      <c r="H17" s="10">
        <v>1997.69426878382</v>
      </c>
      <c r="I17" s="16">
        <v>2076.62963300136</v>
      </c>
      <c r="J17" s="10">
        <v>960.719091418042</v>
      </c>
      <c r="K17" s="10">
        <v>1094.89419332253</v>
      </c>
      <c r="L17" s="10">
        <v>1188.44241270069</v>
      </c>
      <c r="M17" s="10">
        <v>1206.03216900369</v>
      </c>
      <c r="N17" s="10">
        <v>1401.03271372054</v>
      </c>
      <c r="O17" s="10">
        <v>1363.8079396209</v>
      </c>
      <c r="P17" s="16">
        <v>1406.2074136563</v>
      </c>
      <c r="Q17" s="10">
        <v>536.663603428703</v>
      </c>
      <c r="R17" s="10">
        <v>574.35755247531</v>
      </c>
      <c r="S17" s="10">
        <v>609.123850105362</v>
      </c>
      <c r="T17" s="10">
        <v>655.30295214627</v>
      </c>
      <c r="U17" s="10">
        <v>646.427108249735</v>
      </c>
      <c r="V17" s="10">
        <v>633.88632916292</v>
      </c>
      <c r="W17" s="16">
        <f t="shared" si="0"/>
        <v>670.4222193450601</v>
      </c>
      <c r="X17" s="10">
        <v>287.455269713194</v>
      </c>
      <c r="Y17" s="10">
        <v>308.774208266617</v>
      </c>
      <c r="Z17" s="10">
        <v>301.483029760264</v>
      </c>
      <c r="AA17" s="10">
        <v>316.046644723507</v>
      </c>
      <c r="AB17" s="10">
        <v>346.301495636469</v>
      </c>
      <c r="AC17" s="10">
        <v>434.800675811293</v>
      </c>
      <c r="AD17" s="10">
        <v>452.111677082793</v>
      </c>
      <c r="AE17" s="15">
        <v>9.8294275332557</v>
      </c>
      <c r="AF17" s="10">
        <v>10.2910883696382</v>
      </c>
      <c r="AG17" s="10">
        <v>10.2294497560473</v>
      </c>
      <c r="AH17" s="10">
        <v>10.273215356503</v>
      </c>
      <c r="AI17" s="10">
        <v>10.7609491298357</v>
      </c>
      <c r="AJ17" s="10">
        <v>11.1493558472827</v>
      </c>
      <c r="AK17" s="16">
        <v>11.1618020524673</v>
      </c>
    </row>
    <row r="18" spans="1:37" ht="9" customHeight="1">
      <c r="A18" s="3" t="s">
        <v>24</v>
      </c>
      <c r="B18" s="3" t="s">
        <v>25</v>
      </c>
      <c r="C18" s="9">
        <v>4569.5373728201</v>
      </c>
      <c r="D18" s="10">
        <v>4954.82020901449</v>
      </c>
      <c r="E18" s="10">
        <v>5486.99082340498</v>
      </c>
      <c r="F18" s="10">
        <v>5384.820205874719</v>
      </c>
      <c r="G18" s="10">
        <v>6016.683930167201</v>
      </c>
      <c r="H18" s="10">
        <v>6014.23095156259</v>
      </c>
      <c r="I18" s="16">
        <v>5545.97039616306</v>
      </c>
      <c r="J18" s="10">
        <v>3009.785063667473</v>
      </c>
      <c r="K18" s="10">
        <v>3333.65576376032</v>
      </c>
      <c r="L18" s="10">
        <v>3753.35835360653</v>
      </c>
      <c r="M18" s="10">
        <v>3669.97771988991</v>
      </c>
      <c r="N18" s="10">
        <v>4158.96329664607</v>
      </c>
      <c r="O18" s="10">
        <v>4113.14317337086</v>
      </c>
      <c r="P18" s="16">
        <v>3796.72056932088</v>
      </c>
      <c r="Q18" s="10">
        <v>1559.752309152623</v>
      </c>
      <c r="R18" s="10">
        <v>1621.164445254179</v>
      </c>
      <c r="S18" s="10">
        <v>1733.632469798446</v>
      </c>
      <c r="T18" s="10">
        <v>1714.842485984798</v>
      </c>
      <c r="U18" s="10">
        <v>1857.720633521124</v>
      </c>
      <c r="V18" s="10">
        <v>1901.0877781917306</v>
      </c>
      <c r="W18" s="16">
        <f t="shared" si="0"/>
        <v>1749.2498268421805</v>
      </c>
      <c r="X18" s="10">
        <v>959.735334379418</v>
      </c>
      <c r="Y18" s="10">
        <v>1005.863303934253</v>
      </c>
      <c r="Z18" s="10">
        <v>989.267916276509</v>
      </c>
      <c r="AA18" s="10">
        <v>1038.268324168814</v>
      </c>
      <c r="AB18" s="10">
        <v>1123.705054891693</v>
      </c>
      <c r="AC18" s="10">
        <v>1383.45397444147</v>
      </c>
      <c r="AD18" s="10">
        <v>1373.99368165317</v>
      </c>
      <c r="AE18" s="15">
        <v>35.858581739425986</v>
      </c>
      <c r="AF18" s="10">
        <v>36.18469370943071</v>
      </c>
      <c r="AG18" s="10">
        <v>36.32732025999301</v>
      </c>
      <c r="AH18" s="10">
        <v>36.73309557514542</v>
      </c>
      <c r="AI18" s="10">
        <v>37.74249822688244</v>
      </c>
      <c r="AJ18" s="10">
        <v>36.6241738841588</v>
      </c>
      <c r="AK18" s="16">
        <v>34.813874842565504</v>
      </c>
    </row>
    <row r="19" spans="1:37" ht="9" customHeight="1">
      <c r="A19" s="3" t="s">
        <v>26</v>
      </c>
      <c r="B19" s="3" t="s">
        <v>27</v>
      </c>
      <c r="C19" s="9" t="s">
        <v>99</v>
      </c>
      <c r="D19" s="10" t="s">
        <v>99</v>
      </c>
      <c r="E19" s="10" t="s">
        <v>99</v>
      </c>
      <c r="F19" s="10" t="s">
        <v>99</v>
      </c>
      <c r="G19" s="10" t="s">
        <v>99</v>
      </c>
      <c r="H19" s="10" t="s">
        <v>99</v>
      </c>
      <c r="I19" s="16" t="s">
        <v>99</v>
      </c>
      <c r="J19" s="10" t="s">
        <v>99</v>
      </c>
      <c r="K19" s="10" t="s">
        <v>99</v>
      </c>
      <c r="L19" s="10" t="s">
        <v>99</v>
      </c>
      <c r="M19" s="10" t="s">
        <v>99</v>
      </c>
      <c r="N19" s="10" t="s">
        <v>99</v>
      </c>
      <c r="O19" s="10" t="s">
        <v>99</v>
      </c>
      <c r="P19" s="16" t="s">
        <v>99</v>
      </c>
      <c r="Q19" s="10" t="s">
        <v>99</v>
      </c>
      <c r="R19" s="10" t="s">
        <v>99</v>
      </c>
      <c r="S19" s="10" t="s">
        <v>99</v>
      </c>
      <c r="T19" s="10" t="s">
        <v>99</v>
      </c>
      <c r="U19" s="10" t="s">
        <v>99</v>
      </c>
      <c r="V19" s="10" t="s">
        <v>99</v>
      </c>
      <c r="W19" s="16" t="s">
        <v>99</v>
      </c>
      <c r="X19" s="10" t="s">
        <v>99</v>
      </c>
      <c r="Y19" s="10" t="s">
        <v>99</v>
      </c>
      <c r="Z19" s="10" t="s">
        <v>99</v>
      </c>
      <c r="AA19" s="10" t="s">
        <v>99</v>
      </c>
      <c r="AB19" s="10" t="s">
        <v>99</v>
      </c>
      <c r="AC19" s="10" t="s">
        <v>99</v>
      </c>
      <c r="AD19" s="10" t="s">
        <v>99</v>
      </c>
      <c r="AE19" s="15" t="s">
        <v>99</v>
      </c>
      <c r="AF19" s="10" t="s">
        <v>99</v>
      </c>
      <c r="AG19" s="10" t="s">
        <v>99</v>
      </c>
      <c r="AH19" s="10" t="s">
        <v>99</v>
      </c>
      <c r="AI19" s="10" t="s">
        <v>99</v>
      </c>
      <c r="AJ19" s="10" t="s">
        <v>99</v>
      </c>
      <c r="AK19" s="16" t="s">
        <v>99</v>
      </c>
    </row>
    <row r="20" spans="1:37" ht="9" customHeight="1">
      <c r="A20" s="3" t="s">
        <v>28</v>
      </c>
      <c r="B20" s="3" t="s">
        <v>29</v>
      </c>
      <c r="C20" s="9">
        <v>4004.06337237228</v>
      </c>
      <c r="D20" s="10">
        <v>4409.07880065805</v>
      </c>
      <c r="E20" s="10">
        <v>4598.20333099502</v>
      </c>
      <c r="F20" s="10">
        <v>5085.16319949348</v>
      </c>
      <c r="G20" s="10">
        <v>5846.28025119258</v>
      </c>
      <c r="H20" s="10">
        <v>6026.49186685066</v>
      </c>
      <c r="I20" s="16">
        <v>6212.27139327726</v>
      </c>
      <c r="J20" s="10">
        <v>2594.61293202984</v>
      </c>
      <c r="K20" s="10">
        <v>2921.15550632468</v>
      </c>
      <c r="L20" s="10">
        <v>3131.72404811788</v>
      </c>
      <c r="M20" s="10">
        <v>3507.60113983161</v>
      </c>
      <c r="N20" s="10">
        <v>4098.4682910589</v>
      </c>
      <c r="O20" s="10">
        <v>4320.16948833975</v>
      </c>
      <c r="P20" s="16">
        <v>4603.711773393</v>
      </c>
      <c r="Q20" s="10">
        <v>1409.45044034243</v>
      </c>
      <c r="R20" s="10">
        <v>1487.92329433337</v>
      </c>
      <c r="S20" s="10">
        <v>1466.47928287714</v>
      </c>
      <c r="T20" s="10">
        <v>1577.56205966187</v>
      </c>
      <c r="U20" s="10">
        <v>1747.81196013368</v>
      </c>
      <c r="V20" s="10">
        <v>1706.3223785109094</v>
      </c>
      <c r="W20" s="16">
        <f t="shared" si="0"/>
        <v>1608.5596198842604</v>
      </c>
      <c r="X20" s="10">
        <v>796.631543599059</v>
      </c>
      <c r="Y20" s="10">
        <v>825.284539627255</v>
      </c>
      <c r="Z20" s="10">
        <v>843.093272008678</v>
      </c>
      <c r="AA20" s="10">
        <v>888.302717394881</v>
      </c>
      <c r="AB20" s="10">
        <v>943.556031515049</v>
      </c>
      <c r="AC20" s="10">
        <v>1283.10588261018</v>
      </c>
      <c r="AD20" s="10">
        <v>1301.09520772567</v>
      </c>
      <c r="AE20" s="15">
        <v>25.2953758121632</v>
      </c>
      <c r="AF20" s="10">
        <v>25.9387726410251</v>
      </c>
      <c r="AG20" s="10">
        <v>27.5369304740022</v>
      </c>
      <c r="AH20" s="10">
        <v>28.0628324041104</v>
      </c>
      <c r="AI20" s="10">
        <v>28.686420869131</v>
      </c>
      <c r="AJ20" s="10">
        <v>28.7548062770983</v>
      </c>
      <c r="AK20" s="16">
        <v>27.6138885643098</v>
      </c>
    </row>
    <row r="21" spans="1:37" ht="9" customHeight="1">
      <c r="A21" s="3" t="s">
        <v>30</v>
      </c>
      <c r="B21" s="3" t="s">
        <v>31</v>
      </c>
      <c r="C21" s="9">
        <v>7685.09271108496</v>
      </c>
      <c r="D21" s="10">
        <v>8859.68798115542</v>
      </c>
      <c r="E21" s="10">
        <v>9007.01466611624</v>
      </c>
      <c r="F21" s="10">
        <v>9438.34487790127</v>
      </c>
      <c r="G21" s="10">
        <v>10243.8570123776</v>
      </c>
      <c r="H21" s="10">
        <v>10163.2941910503</v>
      </c>
      <c r="I21" s="16">
        <v>8614.88913945141</v>
      </c>
      <c r="J21" s="10">
        <v>5229.38830936598</v>
      </c>
      <c r="K21" s="10">
        <v>6401.83434476601</v>
      </c>
      <c r="L21" s="10">
        <v>6497.44637599945</v>
      </c>
      <c r="M21" s="10">
        <v>6871.05089438394</v>
      </c>
      <c r="N21" s="10">
        <v>7509.97264134268</v>
      </c>
      <c r="O21" s="10">
        <v>8207.26010853893</v>
      </c>
      <c r="P21" s="16">
        <v>7226.17065328274</v>
      </c>
      <c r="Q21" s="10">
        <v>2455.70440171898</v>
      </c>
      <c r="R21" s="10">
        <v>2457.8536363894</v>
      </c>
      <c r="S21" s="10">
        <v>2509.5682901168</v>
      </c>
      <c r="T21" s="10">
        <v>2567.29398351734</v>
      </c>
      <c r="U21" s="10">
        <v>2733.8843710349</v>
      </c>
      <c r="V21" s="10">
        <v>1956.034082511369</v>
      </c>
      <c r="W21" s="16">
        <f t="shared" si="0"/>
        <v>1388.71848616867</v>
      </c>
      <c r="X21" s="10">
        <v>1431.0802764865</v>
      </c>
      <c r="Y21" s="10">
        <v>1542.1789696541</v>
      </c>
      <c r="Z21" s="10">
        <v>1406.75796072397</v>
      </c>
      <c r="AA21" s="10">
        <v>1460.37278368797</v>
      </c>
      <c r="AB21" s="10">
        <v>1545.89460874808</v>
      </c>
      <c r="AC21" s="10">
        <v>1940.01545894966</v>
      </c>
      <c r="AD21" s="10">
        <v>1921.94193822095</v>
      </c>
      <c r="AE21" s="15">
        <v>47.3017461549854</v>
      </c>
      <c r="AF21" s="10">
        <v>47.873221468609</v>
      </c>
      <c r="AG21" s="10">
        <v>45.7478343255993</v>
      </c>
      <c r="AH21" s="10">
        <v>45.387303660668</v>
      </c>
      <c r="AI21" s="10">
        <v>46.1142512459028</v>
      </c>
      <c r="AJ21" s="10">
        <v>42.3467250696129</v>
      </c>
      <c r="AK21" s="16">
        <v>40.2776397422221</v>
      </c>
    </row>
    <row r="22" spans="1:37" ht="9" customHeight="1">
      <c r="A22" s="3" t="s">
        <v>32</v>
      </c>
      <c r="B22" s="3" t="s">
        <v>33</v>
      </c>
      <c r="C22" s="9">
        <v>4073.12955676276</v>
      </c>
      <c r="D22" s="10">
        <v>4867.24065261838</v>
      </c>
      <c r="E22" s="10">
        <v>5953.22580212655</v>
      </c>
      <c r="F22" s="10">
        <v>6315.04314317336</v>
      </c>
      <c r="G22" s="10">
        <v>6404.57060982897</v>
      </c>
      <c r="H22" s="10">
        <v>6171.13130882078</v>
      </c>
      <c r="I22" s="16">
        <v>6315.20651242381</v>
      </c>
      <c r="J22" s="10">
        <v>3216.01352199651</v>
      </c>
      <c r="K22" s="10">
        <v>3765.96732701662</v>
      </c>
      <c r="L22" s="10">
        <v>4631.64779133985</v>
      </c>
      <c r="M22" s="10">
        <v>4953.30583763826</v>
      </c>
      <c r="N22" s="10">
        <v>5096.06222607216</v>
      </c>
      <c r="O22" s="10">
        <v>4759.79051455589</v>
      </c>
      <c r="P22" s="16">
        <v>4877.91591779164</v>
      </c>
      <c r="Q22" s="10">
        <v>857.116034766253</v>
      </c>
      <c r="R22" s="10">
        <v>1101.27332560176</v>
      </c>
      <c r="S22" s="10">
        <v>1321.5780107867</v>
      </c>
      <c r="T22" s="10">
        <v>1361.7373055351</v>
      </c>
      <c r="U22" s="10">
        <v>1308.5083837568</v>
      </c>
      <c r="V22" s="10">
        <v>1411.34079426489</v>
      </c>
      <c r="W22" s="16">
        <f t="shared" si="0"/>
        <v>1437.2905946321698</v>
      </c>
      <c r="X22" s="10">
        <v>499.81911527523</v>
      </c>
      <c r="Y22" s="10">
        <v>561.962057301296</v>
      </c>
      <c r="Z22" s="10">
        <v>586.685777398331</v>
      </c>
      <c r="AA22" s="10">
        <v>603.915355516931</v>
      </c>
      <c r="AB22" s="10">
        <v>619.222297109927</v>
      </c>
      <c r="AC22" s="10">
        <v>699.513411543871</v>
      </c>
      <c r="AD22" s="10">
        <v>738.782752326704</v>
      </c>
      <c r="AE22" s="15">
        <v>17.383866331101</v>
      </c>
      <c r="AF22" s="10">
        <v>18.9795831614207</v>
      </c>
      <c r="AG22" s="10">
        <v>20.3266356555295</v>
      </c>
      <c r="AH22" s="10">
        <v>20.3511204154961</v>
      </c>
      <c r="AI22" s="10">
        <v>20.1540553196523</v>
      </c>
      <c r="AJ22" s="10">
        <v>16.6320894024923</v>
      </c>
      <c r="AK22" s="16">
        <v>17.2832882510544</v>
      </c>
    </row>
    <row r="23" spans="1:37" ht="9" customHeight="1">
      <c r="A23" s="3" t="s">
        <v>34</v>
      </c>
      <c r="B23" s="3" t="s">
        <v>35</v>
      </c>
      <c r="C23" s="9">
        <v>157.334521365106</v>
      </c>
      <c r="D23" s="10">
        <v>213.595900656452</v>
      </c>
      <c r="E23" s="10">
        <v>240.584864863162</v>
      </c>
      <c r="F23" s="10">
        <v>323.462180541223</v>
      </c>
      <c r="G23" s="10">
        <v>332.664335811622</v>
      </c>
      <c r="H23" s="10">
        <v>261.042333967188</v>
      </c>
      <c r="I23" s="16">
        <v>267.205695230728</v>
      </c>
      <c r="J23" s="10">
        <v>120.370018107921</v>
      </c>
      <c r="K23" s="10">
        <v>168.750795261111</v>
      </c>
      <c r="L23" s="10">
        <v>188.624710505527</v>
      </c>
      <c r="M23" s="10">
        <v>240.446591208988</v>
      </c>
      <c r="N23" s="10">
        <v>263.192784124222</v>
      </c>
      <c r="O23" s="10">
        <v>193.740262412944</v>
      </c>
      <c r="P23" s="16">
        <v>215.396291574178</v>
      </c>
      <c r="Q23" s="10">
        <v>36.9645032571851</v>
      </c>
      <c r="R23" s="10">
        <v>44.8451053953409</v>
      </c>
      <c r="S23" s="10">
        <v>51.9601543576357</v>
      </c>
      <c r="T23" s="10">
        <v>83.015589332235</v>
      </c>
      <c r="U23" s="10">
        <v>69.4715516873997</v>
      </c>
      <c r="V23" s="10">
        <v>67.30207155424398</v>
      </c>
      <c r="W23" s="16">
        <f t="shared" si="0"/>
        <v>51.80940365654999</v>
      </c>
      <c r="X23" s="10">
        <v>20.0760058219541</v>
      </c>
      <c r="Y23" s="10">
        <v>27.1875738376129</v>
      </c>
      <c r="Z23" s="10">
        <v>26.0800580352423</v>
      </c>
      <c r="AA23" s="10">
        <v>32.7848080083617</v>
      </c>
      <c r="AB23" s="10">
        <v>32.3387925158456</v>
      </c>
      <c r="AC23" s="10">
        <v>40.3460726790673</v>
      </c>
      <c r="AD23" s="10">
        <v>45.2064262974335</v>
      </c>
      <c r="AE23" s="15">
        <v>0.695671199937155</v>
      </c>
      <c r="AF23" s="10">
        <v>0.880683804880421</v>
      </c>
      <c r="AG23" s="10">
        <v>0.902046186037369</v>
      </c>
      <c r="AH23" s="10">
        <v>0.790541154819636</v>
      </c>
      <c r="AI23" s="10">
        <v>0.747029776494934</v>
      </c>
      <c r="AJ23" s="10">
        <v>1.07620985204318</v>
      </c>
      <c r="AK23" s="16">
        <v>1.17874101265964</v>
      </c>
    </row>
    <row r="24" spans="1:37" ht="9" customHeight="1">
      <c r="A24" s="3" t="s">
        <v>36</v>
      </c>
      <c r="B24" s="3" t="s">
        <v>37</v>
      </c>
      <c r="C24" s="9">
        <v>491.560746179523</v>
      </c>
      <c r="D24" s="10">
        <v>523.628852053648</v>
      </c>
      <c r="E24" s="10">
        <v>568.645922382128</v>
      </c>
      <c r="F24" s="10">
        <v>570.409594048397</v>
      </c>
      <c r="G24" s="10">
        <v>597.973707297202</v>
      </c>
      <c r="H24" s="10">
        <v>620.281701562677</v>
      </c>
      <c r="I24" s="16">
        <v>626.807492193561</v>
      </c>
      <c r="J24" s="10">
        <v>331.08123767701</v>
      </c>
      <c r="K24" s="10">
        <v>348.068452572508</v>
      </c>
      <c r="L24" s="10">
        <v>375.188215526843</v>
      </c>
      <c r="M24" s="10">
        <v>375.879717267373</v>
      </c>
      <c r="N24" s="10">
        <v>387.860963268103</v>
      </c>
      <c r="O24" s="10">
        <v>380.4586207367</v>
      </c>
      <c r="P24" s="16">
        <v>398.539605550955</v>
      </c>
      <c r="Q24" s="10">
        <v>160.479508502513</v>
      </c>
      <c r="R24" s="10">
        <v>175.56039948114</v>
      </c>
      <c r="S24" s="10">
        <v>193.457706855285</v>
      </c>
      <c r="T24" s="10">
        <v>194.529876781024</v>
      </c>
      <c r="U24" s="10">
        <v>210.112744029099</v>
      </c>
      <c r="V24" s="10">
        <v>239.82308082597694</v>
      </c>
      <c r="W24" s="16">
        <f t="shared" si="0"/>
        <v>228.26788664260596</v>
      </c>
      <c r="X24" s="10">
        <v>101.699796244884</v>
      </c>
      <c r="Y24" s="10">
        <v>106.81330109987</v>
      </c>
      <c r="Z24" s="10">
        <v>107.781398384838</v>
      </c>
      <c r="AA24" s="10">
        <v>108.791942786183</v>
      </c>
      <c r="AB24" s="10">
        <v>112.210594779094</v>
      </c>
      <c r="AC24" s="10">
        <v>144.567392974022</v>
      </c>
      <c r="AD24" s="10">
        <v>157.944646720057</v>
      </c>
      <c r="AE24" s="15">
        <v>4.33419529481568</v>
      </c>
      <c r="AF24" s="10">
        <v>4.46257327354685</v>
      </c>
      <c r="AG24" s="10">
        <v>4.73954665915473</v>
      </c>
      <c r="AH24" s="10">
        <v>4.64640116199514</v>
      </c>
      <c r="AI24" s="10">
        <v>4.5353764049158</v>
      </c>
      <c r="AJ24" s="10">
        <v>4.31578120514714</v>
      </c>
      <c r="AK24" s="16">
        <v>4.39864475949498</v>
      </c>
    </row>
    <row r="25" spans="1:37" ht="9" customHeight="1">
      <c r="A25" s="3" t="s">
        <v>38</v>
      </c>
      <c r="B25" s="3" t="s">
        <v>39</v>
      </c>
      <c r="C25" s="9">
        <v>1858.96917948563</v>
      </c>
      <c r="D25" s="10">
        <v>1896.05286499532</v>
      </c>
      <c r="E25" s="10">
        <v>1969.77535840787</v>
      </c>
      <c r="F25" s="10">
        <v>2157.99067388219</v>
      </c>
      <c r="G25" s="10">
        <v>2381.24907807092</v>
      </c>
      <c r="H25" s="10">
        <v>2293.45940257269</v>
      </c>
      <c r="I25" s="16">
        <v>2171.46521797519</v>
      </c>
      <c r="J25" s="10">
        <v>1063.38884747875</v>
      </c>
      <c r="K25" s="10">
        <v>1107.29794935208</v>
      </c>
      <c r="L25" s="10">
        <v>1171.71226388976</v>
      </c>
      <c r="M25" s="10">
        <v>1256.351183142</v>
      </c>
      <c r="N25" s="10">
        <v>1379.22428526185</v>
      </c>
      <c r="O25" s="10">
        <v>1410.66812795917</v>
      </c>
      <c r="P25" s="16">
        <v>1314.39298700903</v>
      </c>
      <c r="Q25" s="10">
        <v>795.580332006879</v>
      </c>
      <c r="R25" s="10">
        <v>788.75491564324</v>
      </c>
      <c r="S25" s="10">
        <v>798.063094518109</v>
      </c>
      <c r="T25" s="10">
        <v>901.639490740192</v>
      </c>
      <c r="U25" s="10">
        <v>1002.02479280908</v>
      </c>
      <c r="V25" s="10">
        <v>882.79127461352</v>
      </c>
      <c r="W25" s="16">
        <f t="shared" si="0"/>
        <v>857.0722309661601</v>
      </c>
      <c r="X25" s="10">
        <v>384.552933978673</v>
      </c>
      <c r="Y25" s="10">
        <v>389.97839255254</v>
      </c>
      <c r="Z25" s="10">
        <v>368.488155805404</v>
      </c>
      <c r="AA25" s="10">
        <v>389.485018024235</v>
      </c>
      <c r="AB25" s="10">
        <v>430.762789920796</v>
      </c>
      <c r="AC25" s="10">
        <v>524.129326481145</v>
      </c>
      <c r="AD25" s="10">
        <v>521.378408465307</v>
      </c>
      <c r="AE25" s="15">
        <v>12.7342983281538</v>
      </c>
      <c r="AF25" s="10">
        <v>12.5202633468931</v>
      </c>
      <c r="AG25" s="10">
        <v>12.4384390453645</v>
      </c>
      <c r="AH25" s="10">
        <v>12.6867538968148</v>
      </c>
      <c r="AI25" s="10">
        <v>13.3067300213768</v>
      </c>
      <c r="AJ25" s="10">
        <v>12.9227494600287</v>
      </c>
      <c r="AK25" s="16">
        <v>12.1875680870167</v>
      </c>
    </row>
    <row r="26" spans="1:37" ht="9" customHeight="1">
      <c r="A26" s="3" t="s">
        <v>40</v>
      </c>
      <c r="B26" s="3" t="s">
        <v>41</v>
      </c>
      <c r="C26" s="9">
        <v>1990.85841506398</v>
      </c>
      <c r="D26" s="10">
        <v>2139.74184217668</v>
      </c>
      <c r="E26" s="10">
        <v>2310.85471063858</v>
      </c>
      <c r="F26" s="10">
        <v>2502.70610024177</v>
      </c>
      <c r="G26" s="10">
        <v>2536.49477772116</v>
      </c>
      <c r="H26" s="10">
        <v>2597.51578699586</v>
      </c>
      <c r="I26" s="16">
        <v>2531.06710523695</v>
      </c>
      <c r="J26" s="10">
        <v>958.52802975736</v>
      </c>
      <c r="K26" s="10">
        <v>1059.13776892288</v>
      </c>
      <c r="L26" s="10">
        <v>1154.25095148379</v>
      </c>
      <c r="M26" s="10">
        <v>1253.73456916139</v>
      </c>
      <c r="N26" s="10">
        <v>1281.32234638017</v>
      </c>
      <c r="O26" s="10">
        <v>1309.48693845519</v>
      </c>
      <c r="P26" s="16">
        <v>1193.43625990289</v>
      </c>
      <c r="Q26" s="10">
        <v>1032.33038530662</v>
      </c>
      <c r="R26" s="10">
        <v>1080.6040732538</v>
      </c>
      <c r="S26" s="10">
        <v>1156.60375915479</v>
      </c>
      <c r="T26" s="10">
        <v>1248.97153108038</v>
      </c>
      <c r="U26" s="10">
        <v>1255.17243134099</v>
      </c>
      <c r="V26" s="10">
        <v>1288.0288485406697</v>
      </c>
      <c r="W26" s="16">
        <f t="shared" si="0"/>
        <v>1337.6308453340598</v>
      </c>
      <c r="X26" s="10">
        <v>753.135955871582</v>
      </c>
      <c r="Y26" s="10">
        <v>779.637004141393</v>
      </c>
      <c r="Z26" s="10">
        <v>750.020905755615</v>
      </c>
      <c r="AA26" s="10">
        <v>811.941955568138</v>
      </c>
      <c r="AB26" s="10">
        <v>824.935056641646</v>
      </c>
      <c r="AC26" s="10">
        <v>1075.14750968027</v>
      </c>
      <c r="AD26" s="10">
        <v>1089.94009118988</v>
      </c>
      <c r="AE26" s="15">
        <v>37.1598485706507</v>
      </c>
      <c r="AF26" s="10">
        <v>37.4350592553513</v>
      </c>
      <c r="AG26" s="10">
        <v>37.6801802841516</v>
      </c>
      <c r="AH26" s="10">
        <v>39.9119058067099</v>
      </c>
      <c r="AI26" s="10">
        <v>39.4995118557551</v>
      </c>
      <c r="AJ26" s="10">
        <v>39.7143211849344</v>
      </c>
      <c r="AK26" s="16">
        <v>39.0603915383129</v>
      </c>
    </row>
    <row r="27" spans="1:37" ht="9" customHeight="1">
      <c r="A27" s="3" t="s">
        <v>42</v>
      </c>
      <c r="B27" s="3" t="s">
        <v>43</v>
      </c>
      <c r="C27" s="9">
        <v>3417.560320333527</v>
      </c>
      <c r="D27" s="10">
        <v>3476.5031449226863</v>
      </c>
      <c r="E27" s="10">
        <v>3489.9281138464503</v>
      </c>
      <c r="F27" s="10">
        <v>3479.662323728049</v>
      </c>
      <c r="G27" s="10">
        <v>3769.78660497595</v>
      </c>
      <c r="H27" s="10">
        <v>6839.164881824945</v>
      </c>
      <c r="I27" s="16">
        <v>7818.816642402236</v>
      </c>
      <c r="J27" s="10">
        <v>2346.476693846394</v>
      </c>
      <c r="K27" s="10">
        <v>2456.374983797335</v>
      </c>
      <c r="L27" s="10">
        <v>2518.3667180193465</v>
      </c>
      <c r="M27" s="10">
        <v>2470.7139506035887</v>
      </c>
      <c r="N27" s="10">
        <v>2847.239591912984</v>
      </c>
      <c r="O27" s="10">
        <v>5069.965407298647</v>
      </c>
      <c r="P27" s="16">
        <v>5474.585105591814</v>
      </c>
      <c r="Q27" s="10">
        <v>1071.083626487137</v>
      </c>
      <c r="R27" s="10">
        <v>1020.12816112536</v>
      </c>
      <c r="S27" s="10">
        <v>971.561395827104</v>
      </c>
      <c r="T27" s="10">
        <v>1008.948373124461</v>
      </c>
      <c r="U27" s="10">
        <v>922.547013062963</v>
      </c>
      <c r="V27" s="10">
        <v>1769.1994745262982</v>
      </c>
      <c r="W27" s="16">
        <f t="shared" si="0"/>
        <v>2344.231536810422</v>
      </c>
      <c r="X27" s="10">
        <v>292.4637292178339</v>
      </c>
      <c r="Y27" s="10">
        <v>301.53828445113606</v>
      </c>
      <c r="Z27" s="10">
        <v>287.266115515858</v>
      </c>
      <c r="AA27" s="10">
        <v>285.16963522866</v>
      </c>
      <c r="AB27" s="10">
        <v>289.9755482169493</v>
      </c>
      <c r="AC27" s="10">
        <v>409.53539418486923</v>
      </c>
      <c r="AD27" s="10">
        <v>390.1624677110646</v>
      </c>
      <c r="AE27" s="15">
        <v>8.488780850589709</v>
      </c>
      <c r="AF27" s="10">
        <v>8.00592114362481</v>
      </c>
      <c r="AG27" s="10">
        <v>7.83836532130963</v>
      </c>
      <c r="AH27" s="10">
        <v>7.40727612054291</v>
      </c>
      <c r="AI27" s="10">
        <v>7.31150595797573</v>
      </c>
      <c r="AJ27" s="10">
        <v>7.84940117966509</v>
      </c>
      <c r="AK27" s="16">
        <v>7.05064100183863</v>
      </c>
    </row>
    <row r="28" spans="1:37" ht="9" customHeight="1">
      <c r="A28" s="3" t="s">
        <v>44</v>
      </c>
      <c r="B28" s="3" t="s">
        <v>45</v>
      </c>
      <c r="C28" s="9" t="s">
        <v>99</v>
      </c>
      <c r="D28" s="10" t="s">
        <v>99</v>
      </c>
      <c r="E28" s="10" t="s">
        <v>99</v>
      </c>
      <c r="F28" s="10" t="s">
        <v>99</v>
      </c>
      <c r="G28" s="10" t="s">
        <v>99</v>
      </c>
      <c r="H28" s="10" t="s">
        <v>99</v>
      </c>
      <c r="I28" s="16" t="s">
        <v>99</v>
      </c>
      <c r="J28" s="10" t="s">
        <v>99</v>
      </c>
      <c r="K28" s="10" t="s">
        <v>99</v>
      </c>
      <c r="L28" s="10" t="s">
        <v>99</v>
      </c>
      <c r="M28" s="10" t="s">
        <v>99</v>
      </c>
      <c r="N28" s="10" t="s">
        <v>99</v>
      </c>
      <c r="O28" s="10" t="s">
        <v>99</v>
      </c>
      <c r="P28" s="16" t="s">
        <v>99</v>
      </c>
      <c r="Q28" s="10" t="s">
        <v>99</v>
      </c>
      <c r="R28" s="10" t="s">
        <v>99</v>
      </c>
      <c r="S28" s="10" t="s">
        <v>99</v>
      </c>
      <c r="T28" s="10" t="s">
        <v>99</v>
      </c>
      <c r="U28" s="10" t="s">
        <v>99</v>
      </c>
      <c r="V28" s="10" t="s">
        <v>99</v>
      </c>
      <c r="W28" s="16" t="s">
        <v>99</v>
      </c>
      <c r="X28" s="10" t="s">
        <v>99</v>
      </c>
      <c r="Y28" s="10" t="s">
        <v>99</v>
      </c>
      <c r="Z28" s="10" t="s">
        <v>99</v>
      </c>
      <c r="AA28" s="10" t="s">
        <v>99</v>
      </c>
      <c r="AB28" s="10" t="s">
        <v>99</v>
      </c>
      <c r="AC28" s="10" t="s">
        <v>99</v>
      </c>
      <c r="AD28" s="10" t="s">
        <v>99</v>
      </c>
      <c r="AE28" s="15" t="s">
        <v>99</v>
      </c>
      <c r="AF28" s="10" t="s">
        <v>99</v>
      </c>
      <c r="AG28" s="10" t="s">
        <v>99</v>
      </c>
      <c r="AH28" s="10" t="s">
        <v>99</v>
      </c>
      <c r="AI28" s="10" t="s">
        <v>99</v>
      </c>
      <c r="AJ28" s="10" t="s">
        <v>99</v>
      </c>
      <c r="AK28" s="16" t="s">
        <v>99</v>
      </c>
    </row>
    <row r="29" spans="1:37" ht="9" customHeight="1">
      <c r="A29" s="3" t="s">
        <v>46</v>
      </c>
      <c r="B29" s="3" t="s">
        <v>47</v>
      </c>
      <c r="C29" s="9">
        <v>10070.1947279326</v>
      </c>
      <c r="D29" s="10">
        <v>10730.3546655585</v>
      </c>
      <c r="E29" s="10">
        <v>11550.5198773913</v>
      </c>
      <c r="F29" s="10">
        <v>12773.5687235699</v>
      </c>
      <c r="G29" s="10">
        <v>14037.7784740987</v>
      </c>
      <c r="H29" s="10">
        <v>14574.5574515044</v>
      </c>
      <c r="I29" s="16">
        <v>14229.9276005007</v>
      </c>
      <c r="J29" s="10">
        <v>6565.64141083763</v>
      </c>
      <c r="K29" s="10">
        <v>6976.06697871489</v>
      </c>
      <c r="L29" s="10">
        <v>7530.04272556832</v>
      </c>
      <c r="M29" s="10">
        <v>8385.16620761005</v>
      </c>
      <c r="N29" s="10">
        <v>9178.87077389553</v>
      </c>
      <c r="O29" s="10">
        <v>9456.56348174694</v>
      </c>
      <c r="P29" s="16">
        <v>9007.73055289837</v>
      </c>
      <c r="Q29" s="10">
        <v>3504.55331709493</v>
      </c>
      <c r="R29" s="10">
        <v>3754.28768684367</v>
      </c>
      <c r="S29" s="10">
        <v>4020.47715182302</v>
      </c>
      <c r="T29" s="10">
        <v>4388.40251595986</v>
      </c>
      <c r="U29" s="10">
        <v>4858.9077002032</v>
      </c>
      <c r="V29" s="10">
        <v>5117.993969757461</v>
      </c>
      <c r="W29" s="16">
        <f t="shared" si="0"/>
        <v>5222.197047602329</v>
      </c>
      <c r="X29" s="10">
        <v>2028.77880755896</v>
      </c>
      <c r="Y29" s="10">
        <v>2218.19096032677</v>
      </c>
      <c r="Z29" s="10">
        <v>2261.39448511694</v>
      </c>
      <c r="AA29" s="10">
        <v>2397.07028874811</v>
      </c>
      <c r="AB29" s="10">
        <v>2567.02373032504</v>
      </c>
      <c r="AC29" s="10">
        <v>3437.36043016486</v>
      </c>
      <c r="AD29" s="10">
        <v>3458.72270352451</v>
      </c>
      <c r="AE29" s="15">
        <v>83.4759938157119</v>
      </c>
      <c r="AF29" s="10">
        <v>88.1788054833996</v>
      </c>
      <c r="AG29" s="10">
        <v>89.0993245455105</v>
      </c>
      <c r="AH29" s="10">
        <v>90.8649058116426</v>
      </c>
      <c r="AI29" s="10">
        <v>93.274868756686</v>
      </c>
      <c r="AJ29" s="10">
        <v>94.4782219435985</v>
      </c>
      <c r="AK29" s="16">
        <v>90.3808777529594</v>
      </c>
    </row>
    <row r="30" spans="1:37" ht="9" customHeight="1">
      <c r="A30" s="3" t="s">
        <v>48</v>
      </c>
      <c r="B30" s="3" t="s">
        <v>49</v>
      </c>
      <c r="C30" s="9">
        <v>1876.95356270434</v>
      </c>
      <c r="D30" s="10">
        <v>1963.39562304936</v>
      </c>
      <c r="E30" s="10">
        <v>2111.25648783321</v>
      </c>
      <c r="F30" s="10">
        <v>2275.44089682355</v>
      </c>
      <c r="G30" s="10">
        <v>2369.40083775514</v>
      </c>
      <c r="H30" s="10">
        <v>3441.90150848976</v>
      </c>
      <c r="I30" s="16">
        <v>3478.88023358794</v>
      </c>
      <c r="J30" s="10">
        <v>845.231993487399</v>
      </c>
      <c r="K30" s="10">
        <v>909.288620609976</v>
      </c>
      <c r="L30" s="10">
        <v>963.091846023689</v>
      </c>
      <c r="M30" s="10">
        <v>1040.49180047112</v>
      </c>
      <c r="N30" s="10">
        <v>1084.84099772599</v>
      </c>
      <c r="O30" s="10">
        <v>1721.29022130841</v>
      </c>
      <c r="P30" s="16">
        <v>1674.56950466963</v>
      </c>
      <c r="Q30" s="10">
        <v>1031.72156921694</v>
      </c>
      <c r="R30" s="10">
        <v>1054.10700243939</v>
      </c>
      <c r="S30" s="10">
        <v>1148.16464180952</v>
      </c>
      <c r="T30" s="10">
        <v>1234.94909635244</v>
      </c>
      <c r="U30" s="10">
        <v>1284.55984002915</v>
      </c>
      <c r="V30" s="10">
        <v>1720.61128718135</v>
      </c>
      <c r="W30" s="16">
        <f t="shared" si="0"/>
        <v>1804.31072891831</v>
      </c>
      <c r="X30" s="10">
        <v>562.067073510463</v>
      </c>
      <c r="Y30" s="10">
        <v>576.908993113216</v>
      </c>
      <c r="Z30" s="10">
        <v>574.564044812402</v>
      </c>
      <c r="AA30" s="10">
        <v>640.815350850982</v>
      </c>
      <c r="AB30" s="10">
        <v>675.971978704785</v>
      </c>
      <c r="AC30" s="10">
        <v>880.651510294035</v>
      </c>
      <c r="AD30" s="10">
        <v>918.56720607111</v>
      </c>
      <c r="AE30" s="15">
        <v>22.3289288752828</v>
      </c>
      <c r="AF30" s="10">
        <v>22.673581113544</v>
      </c>
      <c r="AG30" s="10">
        <v>23.1862350402946</v>
      </c>
      <c r="AH30" s="10">
        <v>25.1335152007268</v>
      </c>
      <c r="AI30" s="10">
        <v>25.6027388867953</v>
      </c>
      <c r="AJ30" s="10">
        <v>26.3759885457594</v>
      </c>
      <c r="AK30" s="16">
        <v>25.9475173397228</v>
      </c>
    </row>
    <row r="31" spans="1:37" ht="9" customHeight="1">
      <c r="A31" s="3" t="s">
        <v>50</v>
      </c>
      <c r="B31" s="3" t="s">
        <v>51</v>
      </c>
      <c r="C31" s="9">
        <v>6349.17724709713</v>
      </c>
      <c r="D31" s="10">
        <v>6772.49056282683</v>
      </c>
      <c r="E31" s="10">
        <v>7319.32052438887</v>
      </c>
      <c r="F31" s="10">
        <v>8078.26829299805</v>
      </c>
      <c r="G31" s="10">
        <v>8888.62311870164</v>
      </c>
      <c r="H31" s="10">
        <v>10253.3388376336</v>
      </c>
      <c r="I31" s="16">
        <v>10398.7605062322</v>
      </c>
      <c r="J31" s="10">
        <v>2429.02972954619</v>
      </c>
      <c r="K31" s="10">
        <v>2500.04999364388</v>
      </c>
      <c r="L31" s="10">
        <v>2683.74572350193</v>
      </c>
      <c r="M31" s="10">
        <v>3020.42318272943</v>
      </c>
      <c r="N31" s="10">
        <v>3392.80082320157</v>
      </c>
      <c r="O31" s="10">
        <v>4019.56697220651</v>
      </c>
      <c r="P31" s="16">
        <v>3988.775716729</v>
      </c>
      <c r="Q31" s="10">
        <v>3920.14751755094</v>
      </c>
      <c r="R31" s="10">
        <v>4272.44056918296</v>
      </c>
      <c r="S31" s="10">
        <v>4635.57480088694</v>
      </c>
      <c r="T31" s="10">
        <v>5057.84511026862</v>
      </c>
      <c r="U31" s="10">
        <v>5495.82229550007</v>
      </c>
      <c r="V31" s="10">
        <v>6233.77186542709</v>
      </c>
      <c r="W31" s="16">
        <f t="shared" si="0"/>
        <v>6409.9847895032</v>
      </c>
      <c r="X31" s="10">
        <v>2115.83374084072</v>
      </c>
      <c r="Y31" s="10">
        <v>2232.81306828323</v>
      </c>
      <c r="Z31" s="10">
        <v>2299.16919355327</v>
      </c>
      <c r="AA31" s="10">
        <v>2554.70515662511</v>
      </c>
      <c r="AB31" s="10">
        <v>2767.34915688461</v>
      </c>
      <c r="AC31" s="10">
        <v>3440.18831067969</v>
      </c>
      <c r="AD31" s="10">
        <v>3525.9282723827</v>
      </c>
      <c r="AE31" s="15">
        <v>72.0997011565124</v>
      </c>
      <c r="AF31" s="10">
        <v>75.4020623280002</v>
      </c>
      <c r="AG31" s="10">
        <v>80.4305993914304</v>
      </c>
      <c r="AH31" s="10">
        <v>85.8132330586043</v>
      </c>
      <c r="AI31" s="10">
        <v>89.2517885960231</v>
      </c>
      <c r="AJ31" s="10">
        <v>88.2606368236341</v>
      </c>
      <c r="AK31" s="16">
        <v>86.2109328136588</v>
      </c>
    </row>
    <row r="32" spans="1:37" ht="9" customHeight="1">
      <c r="A32" s="3" t="s">
        <v>52</v>
      </c>
      <c r="B32" s="3" t="s">
        <v>53</v>
      </c>
      <c r="C32" s="9">
        <v>6432.89440936852</v>
      </c>
      <c r="D32" s="10">
        <v>6826.82229851523</v>
      </c>
      <c r="E32" s="10">
        <v>7398.66436546587</v>
      </c>
      <c r="F32" s="10">
        <v>7705.36408169016</v>
      </c>
      <c r="G32" s="10">
        <v>8109.22231803362</v>
      </c>
      <c r="H32" s="10">
        <v>9064.6588236512</v>
      </c>
      <c r="I32" s="16">
        <v>9486.79917617736</v>
      </c>
      <c r="J32" s="10">
        <v>2777.33190812524</v>
      </c>
      <c r="K32" s="10">
        <v>2915.92155057568</v>
      </c>
      <c r="L32" s="10">
        <v>3130.00623334514</v>
      </c>
      <c r="M32" s="10">
        <v>3268.67306461098</v>
      </c>
      <c r="N32" s="10">
        <v>3478.32655601202</v>
      </c>
      <c r="O32" s="10">
        <v>3887.7057566989</v>
      </c>
      <c r="P32" s="16">
        <v>4029.29153608364</v>
      </c>
      <c r="Q32" s="10">
        <v>3655.56250124327</v>
      </c>
      <c r="R32" s="10">
        <v>3910.90074793955</v>
      </c>
      <c r="S32" s="10">
        <v>4268.65813212073</v>
      </c>
      <c r="T32" s="10">
        <v>4436.69101707917</v>
      </c>
      <c r="U32" s="10">
        <v>4630.8957620216</v>
      </c>
      <c r="V32" s="10">
        <v>5176.953066952299</v>
      </c>
      <c r="W32" s="16">
        <f t="shared" si="0"/>
        <v>5457.50764009372</v>
      </c>
      <c r="X32" s="10">
        <v>1847.55986293067</v>
      </c>
      <c r="Y32" s="10">
        <v>1976.54349309217</v>
      </c>
      <c r="Z32" s="10">
        <v>1990.50044481624</v>
      </c>
      <c r="AA32" s="10">
        <v>2103.02757443237</v>
      </c>
      <c r="AB32" s="10">
        <v>2251.88731665257</v>
      </c>
      <c r="AC32" s="10">
        <v>2949.01571968151</v>
      </c>
      <c r="AD32" s="10">
        <v>3112.62806041735</v>
      </c>
      <c r="AE32" s="15">
        <v>103.859840999566</v>
      </c>
      <c r="AF32" s="10">
        <v>107.877127444727</v>
      </c>
      <c r="AG32" s="10">
        <v>114.309254214903</v>
      </c>
      <c r="AH32" s="10">
        <v>117.601491814652</v>
      </c>
      <c r="AI32" s="10">
        <v>119.636744615542</v>
      </c>
      <c r="AJ32" s="10">
        <v>118.675463781696</v>
      </c>
      <c r="AK32" s="16">
        <v>118.897713293759</v>
      </c>
    </row>
    <row r="33" spans="1:37" ht="9" customHeight="1">
      <c r="A33" s="3" t="s">
        <v>54</v>
      </c>
      <c r="B33" s="3" t="s">
        <v>55</v>
      </c>
      <c r="C33" s="9">
        <v>2765.47940124472</v>
      </c>
      <c r="D33" s="10">
        <v>3017.86270735476</v>
      </c>
      <c r="E33" s="10">
        <v>3141.1725141046</v>
      </c>
      <c r="F33" s="10">
        <v>3192.81488075044</v>
      </c>
      <c r="G33" s="10">
        <v>3385.74506458944</v>
      </c>
      <c r="H33" s="10">
        <v>4113.60746476147</v>
      </c>
      <c r="I33" s="16">
        <v>4137.54216544794</v>
      </c>
      <c r="J33" s="10">
        <v>1112.26168986441</v>
      </c>
      <c r="K33" s="10">
        <v>1237.14097723527</v>
      </c>
      <c r="L33" s="10">
        <v>1244.93534759485</v>
      </c>
      <c r="M33" s="10">
        <v>1272.20254624688</v>
      </c>
      <c r="N33" s="10">
        <v>1404.51459683357</v>
      </c>
      <c r="O33" s="10">
        <v>1694.47550028778</v>
      </c>
      <c r="P33" s="16">
        <v>1703.62626740726</v>
      </c>
      <c r="Q33" s="10">
        <v>1653.21771138031</v>
      </c>
      <c r="R33" s="10">
        <v>1780.72173011949</v>
      </c>
      <c r="S33" s="10">
        <v>1896.23716650975</v>
      </c>
      <c r="T33" s="10">
        <v>1920.61233450356</v>
      </c>
      <c r="U33" s="10">
        <v>1981.23046775587</v>
      </c>
      <c r="V33" s="10">
        <v>2419.1319644736895</v>
      </c>
      <c r="W33" s="16">
        <f t="shared" si="0"/>
        <v>2433.9158980406796</v>
      </c>
      <c r="X33" s="10">
        <v>1002.73602639294</v>
      </c>
      <c r="Y33" s="10">
        <v>1077.03666384177</v>
      </c>
      <c r="Z33" s="10">
        <v>1046.4600387579</v>
      </c>
      <c r="AA33" s="10">
        <v>1088.088883221</v>
      </c>
      <c r="AB33" s="10">
        <v>1177.88178111336</v>
      </c>
      <c r="AC33" s="10">
        <v>1476.03039153938</v>
      </c>
      <c r="AD33" s="10">
        <v>1522.11014811609</v>
      </c>
      <c r="AE33" s="15">
        <v>36.8713055993934</v>
      </c>
      <c r="AF33" s="10">
        <v>38.8094726560637</v>
      </c>
      <c r="AG33" s="10">
        <v>38.76687601101</v>
      </c>
      <c r="AH33" s="10">
        <v>39.0361181526817</v>
      </c>
      <c r="AI33" s="10">
        <v>40.8005542842864</v>
      </c>
      <c r="AJ33" s="10">
        <v>41.3089001310426</v>
      </c>
      <c r="AK33" s="16">
        <v>41.6180521867611</v>
      </c>
    </row>
    <row r="34" spans="1:37" ht="9" customHeight="1">
      <c r="A34" s="3" t="s">
        <v>56</v>
      </c>
      <c r="B34" s="3" t="s">
        <v>57</v>
      </c>
      <c r="C34" s="9">
        <v>98.4370089715352</v>
      </c>
      <c r="D34" s="10">
        <v>122.825549400658</v>
      </c>
      <c r="E34" s="10">
        <v>117.740926630077</v>
      </c>
      <c r="F34" s="10">
        <v>120.025312093923</v>
      </c>
      <c r="G34" s="10">
        <v>106.912799216001</v>
      </c>
      <c r="H34" s="10">
        <v>134.422993773473</v>
      </c>
      <c r="I34" s="16">
        <v>143.235918265989</v>
      </c>
      <c r="J34" s="10">
        <v>51.7263286945262</v>
      </c>
      <c r="K34" s="10">
        <v>61.9369277958464</v>
      </c>
      <c r="L34" s="10">
        <v>57.8432633742607</v>
      </c>
      <c r="M34" s="10">
        <v>61.1650289666529</v>
      </c>
      <c r="N34" s="10">
        <v>60.9648927858531</v>
      </c>
      <c r="O34" s="10">
        <v>61.3449687008672</v>
      </c>
      <c r="P34" s="16">
        <v>74.2930836964179</v>
      </c>
      <c r="Q34" s="10">
        <v>46.710680277009</v>
      </c>
      <c r="R34" s="10">
        <v>60.8886216048115</v>
      </c>
      <c r="S34" s="10">
        <v>59.8976632558165</v>
      </c>
      <c r="T34" s="10">
        <v>58.8602831272705</v>
      </c>
      <c r="U34" s="10">
        <v>45.9479064301477</v>
      </c>
      <c r="V34" s="10">
        <v>73.0780250726058</v>
      </c>
      <c r="W34" s="16">
        <f t="shared" si="0"/>
        <v>68.9428345695711</v>
      </c>
      <c r="X34" s="10">
        <v>13.7740723557446</v>
      </c>
      <c r="Y34" s="10">
        <v>12.6284582083787</v>
      </c>
      <c r="Z34" s="10">
        <v>11.2466010563005</v>
      </c>
      <c r="AA34" s="10">
        <v>11.8181860960767</v>
      </c>
      <c r="AB34" s="10">
        <v>9.5757691193079</v>
      </c>
      <c r="AC34" s="10">
        <v>19.602954518398</v>
      </c>
      <c r="AD34" s="10">
        <v>21.6333509247607</v>
      </c>
      <c r="AE34" s="15">
        <v>0.435530500629275</v>
      </c>
      <c r="AF34" s="10">
        <v>0.439989985045768</v>
      </c>
      <c r="AG34" s="10">
        <v>0.352682846172018</v>
      </c>
      <c r="AH34" s="10">
        <v>0.37747489397818</v>
      </c>
      <c r="AI34" s="10">
        <v>0.269564081660137</v>
      </c>
      <c r="AJ34" s="10">
        <v>0.673771967079482</v>
      </c>
      <c r="AK34" s="16">
        <v>0.775203999854095</v>
      </c>
    </row>
    <row r="35" spans="1:37" ht="9" customHeight="1">
      <c r="A35" s="3" t="s">
        <v>58</v>
      </c>
      <c r="B35" s="3" t="s">
        <v>59</v>
      </c>
      <c r="C35" s="9">
        <v>24.6485586641221</v>
      </c>
      <c r="D35" s="10">
        <v>12.0897044968015</v>
      </c>
      <c r="E35" s="10">
        <v>40.242618383464</v>
      </c>
      <c r="F35" s="10">
        <v>22.7695820083247</v>
      </c>
      <c r="G35" s="10">
        <v>60.8436094077295</v>
      </c>
      <c r="H35" s="10">
        <v>132.7344</v>
      </c>
      <c r="I35" s="16">
        <v>98.0148</v>
      </c>
      <c r="J35" s="10">
        <v>19.5118405967057</v>
      </c>
      <c r="K35" s="10">
        <v>8.79492454745267</v>
      </c>
      <c r="L35" s="10">
        <v>26.441602312244</v>
      </c>
      <c r="M35" s="10">
        <v>14.8178557473539</v>
      </c>
      <c r="N35" s="10">
        <v>40.9226919053649</v>
      </c>
      <c r="O35" s="10">
        <v>117.609064006</v>
      </c>
      <c r="P35" s="16">
        <v>82.97683083</v>
      </c>
      <c r="Q35" s="10">
        <v>5.13671806741635</v>
      </c>
      <c r="R35" s="10">
        <v>3.29477994934883</v>
      </c>
      <c r="S35" s="10">
        <v>13.80101607122</v>
      </c>
      <c r="T35" s="10">
        <v>7.95172626097081</v>
      </c>
      <c r="U35" s="10">
        <v>19.9209175023646</v>
      </c>
      <c r="V35" s="10">
        <v>15.125335993999997</v>
      </c>
      <c r="W35" s="16">
        <f t="shared" si="0"/>
        <v>15.037969169999997</v>
      </c>
      <c r="X35" s="10">
        <v>4.0448150905805</v>
      </c>
      <c r="Y35" s="10">
        <v>2.05669880457946</v>
      </c>
      <c r="Z35" s="10">
        <v>5.11698442131045</v>
      </c>
      <c r="AA35" s="10">
        <v>2.8221844727179</v>
      </c>
      <c r="AB35" s="10">
        <v>6.73698003679636</v>
      </c>
      <c r="AC35" s="10">
        <v>22.9183</v>
      </c>
      <c r="AD35" s="10">
        <v>15.8869</v>
      </c>
      <c r="AE35" s="15">
        <v>0.145359082726529</v>
      </c>
      <c r="AF35" s="10">
        <v>0.14805796427677</v>
      </c>
      <c r="AG35" s="10">
        <v>0.219259957696578</v>
      </c>
      <c r="AH35" s="10">
        <v>0.0994818686805775</v>
      </c>
      <c r="AI35" s="10">
        <v>0.23097034923891</v>
      </c>
      <c r="AJ35" s="10">
        <v>0.521509615</v>
      </c>
      <c r="AK35" s="16">
        <v>0.325167204</v>
      </c>
    </row>
    <row r="36" spans="1:37" ht="9" customHeight="1">
      <c r="A36" s="3" t="s">
        <v>60</v>
      </c>
      <c r="B36" s="3" t="s">
        <v>61</v>
      </c>
      <c r="C36" s="9">
        <v>732.324271214857</v>
      </c>
      <c r="D36" s="10">
        <v>793.338154826623</v>
      </c>
      <c r="E36" s="10">
        <v>939.383133842279</v>
      </c>
      <c r="F36" s="10">
        <v>1162.04054336009</v>
      </c>
      <c r="G36" s="10">
        <v>1341.94982325676</v>
      </c>
      <c r="H36" s="10">
        <v>1716.20733988599</v>
      </c>
      <c r="I36" s="16">
        <v>1920.86976410471</v>
      </c>
      <c r="J36" s="10">
        <v>380.20088064915</v>
      </c>
      <c r="K36" s="10">
        <v>411.11366720211</v>
      </c>
      <c r="L36" s="10">
        <v>488.703467822587</v>
      </c>
      <c r="M36" s="10">
        <v>642.122374443967</v>
      </c>
      <c r="N36" s="10">
        <v>745.599932125432</v>
      </c>
      <c r="O36" s="10">
        <v>910.941770241202</v>
      </c>
      <c r="P36" s="16">
        <v>1030.19604127317</v>
      </c>
      <c r="Q36" s="10">
        <v>352.123390565708</v>
      </c>
      <c r="R36" s="10">
        <v>382.224487624513</v>
      </c>
      <c r="S36" s="10">
        <v>450.679666019692</v>
      </c>
      <c r="T36" s="10">
        <v>519.918168916126</v>
      </c>
      <c r="U36" s="10">
        <v>596.349891131323</v>
      </c>
      <c r="V36" s="10">
        <v>805.265569644788</v>
      </c>
      <c r="W36" s="16">
        <f t="shared" si="0"/>
        <v>890.6737228315399</v>
      </c>
      <c r="X36" s="10">
        <v>185.226534362492</v>
      </c>
      <c r="Y36" s="10">
        <v>209.266343148099</v>
      </c>
      <c r="Z36" s="10">
        <v>231.239168155996</v>
      </c>
      <c r="AA36" s="10">
        <v>268.133591601392</v>
      </c>
      <c r="AB36" s="10">
        <v>312.815997823758</v>
      </c>
      <c r="AC36" s="10">
        <v>462.28385555882</v>
      </c>
      <c r="AD36" s="10">
        <v>540.754545990316</v>
      </c>
      <c r="AE36" s="15">
        <v>7.34187384483846</v>
      </c>
      <c r="AF36" s="10">
        <v>7.9166565413567</v>
      </c>
      <c r="AG36" s="10">
        <v>8.78689724097209</v>
      </c>
      <c r="AH36" s="10">
        <v>10.2198911203138</v>
      </c>
      <c r="AI36" s="10">
        <v>11.6245231601766</v>
      </c>
      <c r="AJ36" s="10">
        <v>13.5021723936765</v>
      </c>
      <c r="AK36" s="16">
        <v>14.9581876606113</v>
      </c>
    </row>
    <row r="37" spans="1:37" ht="9" customHeight="1">
      <c r="A37" s="3" t="s">
        <v>62</v>
      </c>
      <c r="B37" s="3" t="s">
        <v>63</v>
      </c>
      <c r="C37" s="9">
        <v>20482.785864391</v>
      </c>
      <c r="D37" s="10">
        <v>22610.869143409</v>
      </c>
      <c r="E37" s="10">
        <v>25008.1624236277</v>
      </c>
      <c r="F37" s="10">
        <v>28146.1750880349</v>
      </c>
      <c r="G37" s="10">
        <v>31113.8547147896</v>
      </c>
      <c r="H37" s="10">
        <v>37367.7983679173</v>
      </c>
      <c r="I37" s="16">
        <v>38238.6396665761</v>
      </c>
      <c r="J37" s="10">
        <v>6809.02065558827</v>
      </c>
      <c r="K37" s="10">
        <v>7708.61357457843</v>
      </c>
      <c r="L37" s="10">
        <v>8842.71941176523</v>
      </c>
      <c r="M37" s="10">
        <v>10038.1755209787</v>
      </c>
      <c r="N37" s="10">
        <v>11290.9125461814</v>
      </c>
      <c r="O37" s="10">
        <v>15302.3030999112</v>
      </c>
      <c r="P37" s="16">
        <v>15870.9659043329</v>
      </c>
      <c r="Q37" s="10">
        <v>13673.7652088027</v>
      </c>
      <c r="R37" s="10">
        <v>14902.2555688306</v>
      </c>
      <c r="S37" s="10">
        <v>16165.4430118624</v>
      </c>
      <c r="T37" s="10">
        <v>18107.9995670561</v>
      </c>
      <c r="U37" s="10">
        <v>19822.9421686082</v>
      </c>
      <c r="V37" s="10">
        <v>22065.495268006096</v>
      </c>
      <c r="W37" s="16">
        <f t="shared" si="0"/>
        <v>22367.673762243197</v>
      </c>
      <c r="X37" s="10">
        <v>4921.36552992321</v>
      </c>
      <c r="Y37" s="10">
        <v>5504.40181308478</v>
      </c>
      <c r="Z37" s="10">
        <v>5685.3293787629</v>
      </c>
      <c r="AA37" s="10">
        <v>6434.09773235889</v>
      </c>
      <c r="AB37" s="10">
        <v>7091.10760296796</v>
      </c>
      <c r="AC37" s="10">
        <v>9655.43522715227</v>
      </c>
      <c r="AD37" s="10">
        <v>10152.7328357314</v>
      </c>
      <c r="AE37" s="15">
        <v>185.98159264385</v>
      </c>
      <c r="AF37" s="10">
        <v>201.238527428099</v>
      </c>
      <c r="AG37" s="10">
        <v>212.959773093109</v>
      </c>
      <c r="AH37" s="10">
        <v>226.421141971169</v>
      </c>
      <c r="AI37" s="10">
        <v>235.1032882339</v>
      </c>
      <c r="AJ37" s="10">
        <v>232.432711167956</v>
      </c>
      <c r="AK37" s="16">
        <v>228.348275881348</v>
      </c>
    </row>
    <row r="38" spans="1:37" ht="9" customHeight="1">
      <c r="A38" s="3" t="s">
        <v>64</v>
      </c>
      <c r="B38" s="3" t="s">
        <v>65</v>
      </c>
      <c r="C38" s="9">
        <v>6224.48816257467</v>
      </c>
      <c r="D38" s="10">
        <v>6397.336159591</v>
      </c>
      <c r="E38" s="10">
        <v>6612.51169070526</v>
      </c>
      <c r="F38" s="10">
        <v>7063.10818576644</v>
      </c>
      <c r="G38" s="10">
        <v>7430.67182258472</v>
      </c>
      <c r="H38" s="10">
        <v>8374.83688024956</v>
      </c>
      <c r="I38" s="16">
        <v>8864.17724719773</v>
      </c>
      <c r="J38" s="10">
        <v>2333.5669499462</v>
      </c>
      <c r="K38" s="10">
        <v>2386.83731063486</v>
      </c>
      <c r="L38" s="10">
        <v>2465.58426139945</v>
      </c>
      <c r="M38" s="10">
        <v>2719.8377896983</v>
      </c>
      <c r="N38" s="10">
        <v>2871.36188264525</v>
      </c>
      <c r="O38" s="10">
        <v>3442.64899283494</v>
      </c>
      <c r="P38" s="16">
        <v>3682.35950835257</v>
      </c>
      <c r="Q38" s="10">
        <v>3890.92121262847</v>
      </c>
      <c r="R38" s="10">
        <v>4010.49884895614</v>
      </c>
      <c r="S38" s="10">
        <v>4146.92742930582</v>
      </c>
      <c r="T38" s="10">
        <v>4343.27039606813</v>
      </c>
      <c r="U38" s="10">
        <v>4559.30993993947</v>
      </c>
      <c r="V38" s="10">
        <v>4932.1878874146205</v>
      </c>
      <c r="W38" s="16">
        <f t="shared" si="0"/>
        <v>5181.817738845159</v>
      </c>
      <c r="X38" s="10">
        <v>2049.20166265194</v>
      </c>
      <c r="Y38" s="10">
        <v>2104.49583003185</v>
      </c>
      <c r="Z38" s="10">
        <v>2090.34153283727</v>
      </c>
      <c r="AA38" s="10">
        <v>2190.76629085455</v>
      </c>
      <c r="AB38" s="10">
        <v>2273.93487426732</v>
      </c>
      <c r="AC38" s="10">
        <v>3478.42270799817</v>
      </c>
      <c r="AD38" s="10">
        <v>3650.50218365978</v>
      </c>
      <c r="AE38" s="15">
        <v>67.7991580843063</v>
      </c>
      <c r="AF38" s="10">
        <v>66.9720800068597</v>
      </c>
      <c r="AG38" s="10">
        <v>68.8907783229436</v>
      </c>
      <c r="AH38" s="10">
        <v>69.65265407555</v>
      </c>
      <c r="AI38" s="10">
        <v>69.6528165563357</v>
      </c>
      <c r="AJ38" s="10">
        <v>80.9299849586941</v>
      </c>
      <c r="AK38" s="16">
        <v>82.1565795046107</v>
      </c>
    </row>
    <row r="39" spans="1:37" ht="9" customHeight="1">
      <c r="A39" s="3" t="s">
        <v>66</v>
      </c>
      <c r="B39" s="3" t="s">
        <v>67</v>
      </c>
      <c r="C39" s="9">
        <v>2920.98143998393</v>
      </c>
      <c r="D39" s="10">
        <v>3015.087987988</v>
      </c>
      <c r="E39" s="10">
        <v>3204.38768017893</v>
      </c>
      <c r="F39" s="10">
        <v>3470.27229570424</v>
      </c>
      <c r="G39" s="10">
        <v>3679.48837348898</v>
      </c>
      <c r="H39" s="10">
        <v>4433.82061025567</v>
      </c>
      <c r="I39" s="16">
        <v>4797.05255587895</v>
      </c>
      <c r="J39" s="10">
        <v>525.016723086052</v>
      </c>
      <c r="K39" s="10">
        <v>558.416273003383</v>
      </c>
      <c r="L39" s="10">
        <v>602.721432649619</v>
      </c>
      <c r="M39" s="10">
        <v>651.979232760834</v>
      </c>
      <c r="N39" s="10">
        <v>695.118249755203</v>
      </c>
      <c r="O39" s="10">
        <v>954.256967421521</v>
      </c>
      <c r="P39" s="16">
        <v>1027.44551541791</v>
      </c>
      <c r="Q39" s="10">
        <v>2395.96471689788</v>
      </c>
      <c r="R39" s="10">
        <v>2456.67171498462</v>
      </c>
      <c r="S39" s="10">
        <v>2601.66624752931</v>
      </c>
      <c r="T39" s="10">
        <v>2818.29306294341</v>
      </c>
      <c r="U39" s="10">
        <v>2984.37012373378</v>
      </c>
      <c r="V39" s="10">
        <v>3479.5636428341486</v>
      </c>
      <c r="W39" s="16">
        <f t="shared" si="0"/>
        <v>3769.6070404610405</v>
      </c>
      <c r="X39" s="10">
        <v>1696.77457116651</v>
      </c>
      <c r="Y39" s="10">
        <v>1775.47770127967</v>
      </c>
      <c r="Z39" s="10">
        <v>1782.3756707351</v>
      </c>
      <c r="AA39" s="10">
        <v>1939.96571700018</v>
      </c>
      <c r="AB39" s="10">
        <v>2057.0174200146</v>
      </c>
      <c r="AC39" s="10">
        <v>2996.31056951345</v>
      </c>
      <c r="AD39" s="10">
        <v>3237.47101364993</v>
      </c>
      <c r="AE39" s="15">
        <v>56.5423430806735</v>
      </c>
      <c r="AF39" s="10">
        <v>57.0914207570253</v>
      </c>
      <c r="AG39" s="10">
        <v>59.2713029713626</v>
      </c>
      <c r="AH39" s="10">
        <v>61.0637834207145</v>
      </c>
      <c r="AI39" s="10">
        <v>62.1074291845254</v>
      </c>
      <c r="AJ39" s="10">
        <v>65.9948977140235</v>
      </c>
      <c r="AK39" s="16">
        <v>68.4313805377911</v>
      </c>
    </row>
    <row r="40" spans="1:37" ht="9" customHeight="1">
      <c r="A40" s="3" t="s">
        <v>68</v>
      </c>
      <c r="B40" s="3" t="s">
        <v>69</v>
      </c>
      <c r="C40" s="9">
        <v>5793.82225506742</v>
      </c>
      <c r="D40" s="10">
        <v>5993.76849015962</v>
      </c>
      <c r="E40" s="10">
        <v>6379.70541560746</v>
      </c>
      <c r="F40" s="10">
        <v>6806.4201538884</v>
      </c>
      <c r="G40" s="10">
        <v>7355.3137974639</v>
      </c>
      <c r="H40" s="10">
        <v>8871.75822026885</v>
      </c>
      <c r="I40" s="16">
        <v>9840.81042814492</v>
      </c>
      <c r="J40" s="10">
        <v>1493.95048406752</v>
      </c>
      <c r="K40" s="10">
        <v>1522.37485366915</v>
      </c>
      <c r="L40" s="10">
        <v>1631.78466056811</v>
      </c>
      <c r="M40" s="10">
        <v>1718.51592983382</v>
      </c>
      <c r="N40" s="10">
        <v>1843.5251823624</v>
      </c>
      <c r="O40" s="10">
        <v>2439.21146168571</v>
      </c>
      <c r="P40" s="16">
        <v>2589.46987967143</v>
      </c>
      <c r="Q40" s="10">
        <v>4299.8717709999</v>
      </c>
      <c r="R40" s="10">
        <v>4471.39363649047</v>
      </c>
      <c r="S40" s="10">
        <v>4747.92075503935</v>
      </c>
      <c r="T40" s="10">
        <v>5087.90422405459</v>
      </c>
      <c r="U40" s="10">
        <v>5511.7886151015</v>
      </c>
      <c r="V40" s="10">
        <v>6432.546758583139</v>
      </c>
      <c r="W40" s="16">
        <f t="shared" si="0"/>
        <v>7251.340548473489</v>
      </c>
      <c r="X40" s="10">
        <v>2637.81070573173</v>
      </c>
      <c r="Y40" s="10">
        <v>2707.5148769269</v>
      </c>
      <c r="Z40" s="10">
        <v>2742.06014481257</v>
      </c>
      <c r="AA40" s="10">
        <v>2909.19152479298</v>
      </c>
      <c r="AB40" s="10">
        <v>3107.04615666025</v>
      </c>
      <c r="AC40" s="10">
        <v>4864.30144015784</v>
      </c>
      <c r="AD40" s="10">
        <v>5331.35904050237</v>
      </c>
      <c r="AE40" s="15">
        <v>106.84244821319</v>
      </c>
      <c r="AF40" s="10">
        <v>110.829931541234</v>
      </c>
      <c r="AG40" s="10">
        <v>118.084536746439</v>
      </c>
      <c r="AH40" s="10">
        <v>120.733530606816</v>
      </c>
      <c r="AI40" s="10">
        <v>124.121865393622</v>
      </c>
      <c r="AJ40" s="10">
        <v>144.217601156496</v>
      </c>
      <c r="AK40" s="16">
        <v>150.984153694191</v>
      </c>
    </row>
    <row r="41" spans="1:37" ht="9" customHeight="1">
      <c r="A41" s="3" t="s">
        <v>70</v>
      </c>
      <c r="B41" s="3" t="s">
        <v>71</v>
      </c>
      <c r="C41" s="9">
        <v>644.027578116715</v>
      </c>
      <c r="D41" s="10">
        <v>763.265581487205</v>
      </c>
      <c r="E41" s="10">
        <v>858.028332504566</v>
      </c>
      <c r="F41" s="10">
        <v>874.141170244207</v>
      </c>
      <c r="G41" s="10">
        <v>975.686310750408</v>
      </c>
      <c r="H41" s="10">
        <v>1075.20353151146</v>
      </c>
      <c r="I41" s="16">
        <v>1188.01760802604</v>
      </c>
      <c r="J41" s="10">
        <v>375.537898395768</v>
      </c>
      <c r="K41" s="10">
        <v>444.887900275967</v>
      </c>
      <c r="L41" s="10">
        <v>520.339727712676</v>
      </c>
      <c r="M41" s="10">
        <v>530.688797804308</v>
      </c>
      <c r="N41" s="10">
        <v>596.635786738253</v>
      </c>
      <c r="O41" s="10">
        <v>668.579755390146</v>
      </c>
      <c r="P41" s="16">
        <v>741.820058052563</v>
      </c>
      <c r="Q41" s="10">
        <v>268.489679720947</v>
      </c>
      <c r="R41" s="10">
        <v>318.377681211238</v>
      </c>
      <c r="S41" s="10">
        <v>337.688604791891</v>
      </c>
      <c r="T41" s="10">
        <v>343.452372439899</v>
      </c>
      <c r="U41" s="10">
        <v>379.050524012155</v>
      </c>
      <c r="V41" s="10">
        <v>406.6237761213139</v>
      </c>
      <c r="W41" s="16">
        <f t="shared" si="0"/>
        <v>446.19754997347707</v>
      </c>
      <c r="X41" s="10">
        <v>97.7050385604418</v>
      </c>
      <c r="Y41" s="10">
        <v>114.203182648161</v>
      </c>
      <c r="Z41" s="10">
        <v>118.32213790561</v>
      </c>
      <c r="AA41" s="10">
        <v>122.650198773118</v>
      </c>
      <c r="AB41" s="10">
        <v>131.801831953465</v>
      </c>
      <c r="AC41" s="10">
        <v>189.86855697351</v>
      </c>
      <c r="AD41" s="10">
        <v>209.867684519044</v>
      </c>
      <c r="AE41" s="15">
        <v>3.27200014513242</v>
      </c>
      <c r="AF41" s="10">
        <v>3.67230332316734</v>
      </c>
      <c r="AG41" s="10">
        <v>3.85852170957898</v>
      </c>
      <c r="AH41" s="10">
        <v>3.70654945708645</v>
      </c>
      <c r="AI41" s="10">
        <v>3.81616009792272</v>
      </c>
      <c r="AJ41" s="10">
        <v>4.21657539599707</v>
      </c>
      <c r="AK41" s="16">
        <v>4.44139881328314</v>
      </c>
    </row>
    <row r="42" spans="1:37" ht="9" customHeight="1">
      <c r="A42" s="3" t="s">
        <v>72</v>
      </c>
      <c r="B42" s="3" t="s">
        <v>73</v>
      </c>
      <c r="C42" s="9">
        <v>3068.87131174929</v>
      </c>
      <c r="D42" s="10">
        <v>3291.53304568572</v>
      </c>
      <c r="E42" s="10">
        <v>3527.02528937088</v>
      </c>
      <c r="F42" s="10">
        <v>3729.69170249338</v>
      </c>
      <c r="G42" s="10">
        <v>3941.80881474318</v>
      </c>
      <c r="H42" s="10">
        <v>4489.61425077173</v>
      </c>
      <c r="I42" s="16">
        <v>4801.60913188087</v>
      </c>
      <c r="J42" s="10">
        <v>1515.38800086944</v>
      </c>
      <c r="K42" s="10">
        <v>1614.31546495225</v>
      </c>
      <c r="L42" s="10">
        <v>1721.67995959459</v>
      </c>
      <c r="M42" s="10">
        <v>1816.2996211067</v>
      </c>
      <c r="N42" s="10">
        <v>1923.0273281199</v>
      </c>
      <c r="O42" s="10">
        <v>2328.22097134743</v>
      </c>
      <c r="P42" s="16">
        <v>2447.76611800174</v>
      </c>
      <c r="Q42" s="10">
        <v>1553.48331087985</v>
      </c>
      <c r="R42" s="10">
        <v>1677.21758073347</v>
      </c>
      <c r="S42" s="10">
        <v>1805.34532977628</v>
      </c>
      <c r="T42" s="10">
        <v>1913.39208138668</v>
      </c>
      <c r="U42" s="10">
        <v>2018.78148662328</v>
      </c>
      <c r="V42" s="10">
        <v>2161.3932794243005</v>
      </c>
      <c r="W42" s="16">
        <f t="shared" si="0"/>
        <v>2353.8430138791305</v>
      </c>
      <c r="X42" s="10">
        <v>650.047519687285</v>
      </c>
      <c r="Y42" s="10">
        <v>693.373044076031</v>
      </c>
      <c r="Z42" s="10">
        <v>695.721552005456</v>
      </c>
      <c r="AA42" s="10">
        <v>732.807121383829</v>
      </c>
      <c r="AB42" s="10">
        <v>776.163054993092</v>
      </c>
      <c r="AC42" s="10">
        <v>1153.02385820447</v>
      </c>
      <c r="AD42" s="10">
        <v>1222.61685052866</v>
      </c>
      <c r="AE42" s="15">
        <v>25.464412191834</v>
      </c>
      <c r="AF42" s="10">
        <v>27.2508542578171</v>
      </c>
      <c r="AG42" s="10">
        <v>28.875369517311</v>
      </c>
      <c r="AH42" s="10">
        <v>29.4953045693312</v>
      </c>
      <c r="AI42" s="10">
        <v>29.8843688152954</v>
      </c>
      <c r="AJ42" s="10">
        <v>34.0546184773502</v>
      </c>
      <c r="AK42" s="16">
        <v>34.0139187807996</v>
      </c>
    </row>
    <row r="43" spans="1:37" ht="9" customHeight="1">
      <c r="A43" s="3"/>
      <c r="B43" s="3"/>
      <c r="C43" s="9"/>
      <c r="D43" s="10"/>
      <c r="E43" s="10"/>
      <c r="F43" s="10"/>
      <c r="G43" s="10"/>
      <c r="H43" s="10"/>
      <c r="I43" s="16"/>
      <c r="J43" s="10"/>
      <c r="K43" s="10"/>
      <c r="L43" s="10"/>
      <c r="M43" s="10"/>
      <c r="N43" s="10"/>
      <c r="O43" s="10"/>
      <c r="P43" s="16"/>
      <c r="Q43" s="10"/>
      <c r="R43" s="10"/>
      <c r="S43" s="10"/>
      <c r="T43" s="10"/>
      <c r="U43" s="10"/>
      <c r="V43" s="10"/>
      <c r="W43" s="16"/>
      <c r="X43" s="10"/>
      <c r="Y43" s="10"/>
      <c r="Z43" s="10"/>
      <c r="AA43" s="10"/>
      <c r="AB43" s="10"/>
      <c r="AC43" s="10"/>
      <c r="AD43" s="10"/>
      <c r="AE43" s="15"/>
      <c r="AF43" s="10"/>
      <c r="AG43" s="10"/>
      <c r="AH43" s="10"/>
      <c r="AI43" s="10"/>
      <c r="AJ43" s="10"/>
      <c r="AK43" s="16"/>
    </row>
    <row r="44" spans="1:37" ht="9" customHeight="1">
      <c r="A44" s="3"/>
      <c r="B44" s="3" t="s">
        <v>74</v>
      </c>
      <c r="C44" s="9">
        <v>126268.95472002351</v>
      </c>
      <c r="D44" s="10">
        <v>134802.9877481901</v>
      </c>
      <c r="E44" s="10">
        <v>143944.11565362106</v>
      </c>
      <c r="F44" s="10">
        <v>152825.57374184817</v>
      </c>
      <c r="G44" s="10">
        <v>166459.45961052872</v>
      </c>
      <c r="H44" s="10">
        <v>189334.95304856752</v>
      </c>
      <c r="I44" s="16">
        <f>SUM(I7:I42)</f>
        <v>191816.28570031188</v>
      </c>
      <c r="J44" s="10">
        <v>67220.95562846593</v>
      </c>
      <c r="K44" s="10">
        <v>72942.35898412115</v>
      </c>
      <c r="L44" s="10">
        <v>77532.55865496412</v>
      </c>
      <c r="M44" s="10">
        <v>81808.5142264161</v>
      </c>
      <c r="N44" s="10">
        <v>90477.11666721056</v>
      </c>
      <c r="O44" s="10">
        <v>105520.85329008117</v>
      </c>
      <c r="P44" s="16">
        <f>SUM(P7:P42)</f>
        <v>105183.20898788825</v>
      </c>
      <c r="Q44" s="10">
        <v>59047.99909155748</v>
      </c>
      <c r="R44" s="10">
        <v>61860.628764069115</v>
      </c>
      <c r="S44" s="10">
        <v>66411.55699865693</v>
      </c>
      <c r="T44" s="10">
        <v>71017.059515432</v>
      </c>
      <c r="U44" s="10">
        <v>75982.34294331812</v>
      </c>
      <c r="V44" s="10">
        <v>83814.09975848635</v>
      </c>
      <c r="W44" s="16">
        <f t="shared" si="0"/>
        <v>86633.07671242363</v>
      </c>
      <c r="X44" s="10">
        <v>28405.358955415377</v>
      </c>
      <c r="Y44" s="10">
        <v>30289.787763815555</v>
      </c>
      <c r="Z44" s="10">
        <v>30391.966744828936</v>
      </c>
      <c r="AA44" s="10">
        <v>32615.950507177557</v>
      </c>
      <c r="AB44" s="10">
        <v>34868.77297264249</v>
      </c>
      <c r="AC44" s="10">
        <v>47506.27569869255</v>
      </c>
      <c r="AD44" s="10">
        <f>SUM(AD7:AD42)</f>
        <v>49761.42855917823</v>
      </c>
      <c r="AE44" s="15">
        <v>1079.4756648164757</v>
      </c>
      <c r="AF44" s="10">
        <v>1120.9081921183874</v>
      </c>
      <c r="AG44" s="10">
        <v>1162.2594178934269</v>
      </c>
      <c r="AH44" s="10">
        <v>1197.480481060668</v>
      </c>
      <c r="AI44" s="10">
        <v>1224.5871560621065</v>
      </c>
      <c r="AJ44" s="10">
        <v>1260.829519317816</v>
      </c>
      <c r="AK44" s="16">
        <f>SUM(AK7:AK42)</f>
        <v>1253.9545213809452</v>
      </c>
    </row>
    <row r="45" spans="3:35" ht="9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3:37" ht="9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256" ht="9" customHeight="1">
      <c r="A47" s="8" t="s">
        <v>98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37" ht="9" customHeight="1">
      <c r="A48" s="12" t="s">
        <v>93</v>
      </c>
      <c r="C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ht="9" customHeight="1">
      <c r="A49" s="12" t="s">
        <v>94</v>
      </c>
    </row>
    <row r="50" spans="1:9" ht="9" customHeight="1">
      <c r="A50" s="12"/>
      <c r="H50" s="13"/>
      <c r="I50" s="13"/>
    </row>
    <row r="51" ht="9" customHeight="1">
      <c r="A51" s="12"/>
    </row>
  </sheetData>
  <mergeCells count="15">
    <mergeCell ref="AE2:AI2"/>
    <mergeCell ref="C3:G3"/>
    <mergeCell ref="J3:N3"/>
    <mergeCell ref="Q3:U3"/>
    <mergeCell ref="X3:AB3"/>
    <mergeCell ref="AE3:AI3"/>
    <mergeCell ref="C2:G2"/>
    <mergeCell ref="J2:N2"/>
    <mergeCell ref="Q2:U2"/>
    <mergeCell ref="X2:AB2"/>
    <mergeCell ref="AE5:AI5"/>
    <mergeCell ref="C5:G5"/>
    <mergeCell ref="J5:N5"/>
    <mergeCell ref="Q5:U5"/>
    <mergeCell ref="X5:AB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A51" sqref="A51"/>
    </sheetView>
  </sheetViews>
  <sheetFormatPr defaultColWidth="9.140625" defaultRowHeight="9" customHeight="1"/>
  <cols>
    <col min="1" max="1" width="9.140625" style="8" customWidth="1"/>
    <col min="2" max="2" width="20.28125" style="8" customWidth="1"/>
    <col min="3" max="7" width="9.140625" style="8" customWidth="1"/>
    <col min="8" max="8" width="10.00390625" style="8" bestFit="1" customWidth="1"/>
    <col min="9" max="9" width="10.00390625" style="8" customWidth="1"/>
    <col min="10" max="16384" width="9.140625" style="8" customWidth="1"/>
  </cols>
  <sheetData>
    <row r="1" spans="1:37" ht="9" customHeight="1">
      <c r="A1" s="24" t="s">
        <v>89</v>
      </c>
      <c r="B1" s="25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4.25" customHeight="1">
      <c r="A2" s="1" t="s">
        <v>1</v>
      </c>
      <c r="B2" s="2"/>
      <c r="C2" s="38" t="s">
        <v>75</v>
      </c>
      <c r="D2" s="39"/>
      <c r="E2" s="39"/>
      <c r="F2" s="39"/>
      <c r="G2" s="39"/>
      <c r="H2" s="5"/>
      <c r="I2" s="29"/>
      <c r="J2" s="39" t="s">
        <v>79</v>
      </c>
      <c r="K2" s="39"/>
      <c r="L2" s="39"/>
      <c r="M2" s="39"/>
      <c r="N2" s="39"/>
      <c r="O2" s="5"/>
      <c r="P2" s="29"/>
      <c r="Q2" s="39" t="s">
        <v>81</v>
      </c>
      <c r="R2" s="39"/>
      <c r="S2" s="39"/>
      <c r="T2" s="39"/>
      <c r="U2" s="39"/>
      <c r="V2" s="5"/>
      <c r="W2" s="29"/>
      <c r="X2" s="39" t="s">
        <v>82</v>
      </c>
      <c r="Y2" s="39"/>
      <c r="Z2" s="39"/>
      <c r="AA2" s="39"/>
      <c r="AB2" s="39"/>
      <c r="AC2" s="5"/>
      <c r="AD2" s="5"/>
      <c r="AE2" s="36" t="s">
        <v>90</v>
      </c>
      <c r="AF2" s="37"/>
      <c r="AG2" s="37"/>
      <c r="AH2" s="37"/>
      <c r="AI2" s="37"/>
      <c r="AJ2" s="20"/>
      <c r="AK2" s="17"/>
    </row>
    <row r="3" spans="1:37" ht="12.75" customHeight="1">
      <c r="A3" s="1"/>
      <c r="B3" s="2"/>
      <c r="C3" s="38" t="s">
        <v>76</v>
      </c>
      <c r="D3" s="39"/>
      <c r="E3" s="39"/>
      <c r="F3" s="39"/>
      <c r="G3" s="39"/>
      <c r="H3" s="5"/>
      <c r="I3" s="30"/>
      <c r="J3" s="39" t="s">
        <v>80</v>
      </c>
      <c r="K3" s="39"/>
      <c r="L3" s="39"/>
      <c r="M3" s="39"/>
      <c r="N3" s="39"/>
      <c r="O3" s="5"/>
      <c r="P3" s="30"/>
      <c r="Q3" s="39" t="s">
        <v>76</v>
      </c>
      <c r="R3" s="39"/>
      <c r="S3" s="39"/>
      <c r="T3" s="39"/>
      <c r="U3" s="39"/>
      <c r="V3" s="5"/>
      <c r="W3" s="30"/>
      <c r="X3" s="39"/>
      <c r="Y3" s="39"/>
      <c r="Z3" s="39"/>
      <c r="AA3" s="39"/>
      <c r="AB3" s="39"/>
      <c r="AC3" s="5"/>
      <c r="AD3" s="5"/>
      <c r="AE3" s="38" t="s">
        <v>91</v>
      </c>
      <c r="AF3" s="39"/>
      <c r="AG3" s="39"/>
      <c r="AH3" s="39"/>
      <c r="AI3" s="39"/>
      <c r="AK3" s="11"/>
    </row>
    <row r="4" spans="1:37" ht="12.75" customHeight="1">
      <c r="A4" s="1"/>
      <c r="B4" s="2"/>
      <c r="C4" s="21">
        <v>1996</v>
      </c>
      <c r="D4" s="19">
        <v>1997</v>
      </c>
      <c r="E4" s="19">
        <v>1998</v>
      </c>
      <c r="F4" s="19">
        <v>1999</v>
      </c>
      <c r="G4" s="19">
        <v>2000</v>
      </c>
      <c r="H4" s="19">
        <v>2001</v>
      </c>
      <c r="I4" s="31">
        <v>2002</v>
      </c>
      <c r="J4" s="19">
        <v>1996</v>
      </c>
      <c r="K4" s="19">
        <v>1997</v>
      </c>
      <c r="L4" s="19">
        <v>1998</v>
      </c>
      <c r="M4" s="19">
        <v>1999</v>
      </c>
      <c r="N4" s="19">
        <v>2000</v>
      </c>
      <c r="O4" s="19">
        <v>2001</v>
      </c>
      <c r="P4" s="31">
        <v>2002</v>
      </c>
      <c r="Q4" s="19">
        <v>1996</v>
      </c>
      <c r="R4" s="19">
        <v>1997</v>
      </c>
      <c r="S4" s="19">
        <v>1998</v>
      </c>
      <c r="T4" s="19">
        <v>1999</v>
      </c>
      <c r="U4" s="19">
        <v>2000</v>
      </c>
      <c r="V4" s="19">
        <v>2001</v>
      </c>
      <c r="W4" s="31">
        <v>2002</v>
      </c>
      <c r="X4" s="19">
        <v>1996</v>
      </c>
      <c r="Y4" s="19">
        <v>1997</v>
      </c>
      <c r="Z4" s="19">
        <v>1998</v>
      </c>
      <c r="AA4" s="19">
        <v>1999</v>
      </c>
      <c r="AB4" s="19">
        <v>2000</v>
      </c>
      <c r="AC4" s="19">
        <v>2001</v>
      </c>
      <c r="AD4" s="19">
        <v>2002</v>
      </c>
      <c r="AE4" s="21">
        <v>1996</v>
      </c>
      <c r="AF4" s="19">
        <v>1997</v>
      </c>
      <c r="AG4" s="19">
        <v>1998</v>
      </c>
      <c r="AH4" s="19">
        <v>1999</v>
      </c>
      <c r="AI4" s="19">
        <v>2000</v>
      </c>
      <c r="AJ4" s="18">
        <v>2001</v>
      </c>
      <c r="AK4" s="27">
        <v>2002</v>
      </c>
    </row>
    <row r="5" spans="1:37" ht="9" customHeight="1">
      <c r="A5" s="4"/>
      <c r="B5" s="6"/>
      <c r="C5" s="34" t="s">
        <v>77</v>
      </c>
      <c r="D5" s="35"/>
      <c r="E5" s="35"/>
      <c r="F5" s="35"/>
      <c r="G5" s="35"/>
      <c r="H5" s="22"/>
      <c r="I5" s="32"/>
      <c r="J5" s="35" t="s">
        <v>77</v>
      </c>
      <c r="K5" s="35"/>
      <c r="L5" s="35"/>
      <c r="M5" s="35"/>
      <c r="N5" s="35"/>
      <c r="O5" s="22"/>
      <c r="P5" s="32"/>
      <c r="Q5" s="35" t="s">
        <v>77</v>
      </c>
      <c r="R5" s="35"/>
      <c r="S5" s="35"/>
      <c r="T5" s="35"/>
      <c r="U5" s="35"/>
      <c r="V5" s="22"/>
      <c r="W5" s="32"/>
      <c r="X5" s="35" t="s">
        <v>77</v>
      </c>
      <c r="Y5" s="35"/>
      <c r="Z5" s="35"/>
      <c r="AA5" s="35"/>
      <c r="AB5" s="35"/>
      <c r="AC5" s="22"/>
      <c r="AD5" s="22"/>
      <c r="AE5" s="34" t="s">
        <v>78</v>
      </c>
      <c r="AF5" s="35"/>
      <c r="AG5" s="35"/>
      <c r="AH5" s="35"/>
      <c r="AI5" s="35"/>
      <c r="AJ5" s="23"/>
      <c r="AK5" s="28"/>
    </row>
    <row r="6" spans="1:37" ht="9" customHeight="1">
      <c r="A6" s="3"/>
      <c r="B6" s="3"/>
      <c r="C6" s="7"/>
      <c r="I6" s="11"/>
      <c r="P6" s="11"/>
      <c r="W6" s="11"/>
      <c r="AE6" s="14"/>
      <c r="AK6" s="11"/>
    </row>
    <row r="7" spans="1:37" ht="9" customHeight="1">
      <c r="A7" s="3" t="s">
        <v>2</v>
      </c>
      <c r="B7" s="3" t="s">
        <v>3</v>
      </c>
      <c r="C7" s="9">
        <v>542.052200041784</v>
      </c>
      <c r="D7" s="10">
        <v>583.622119539492</v>
      </c>
      <c r="E7" s="10">
        <v>531.849059583507</v>
      </c>
      <c r="F7" s="10">
        <v>573.96638432908</v>
      </c>
      <c r="G7" s="10">
        <v>626.644444257223</v>
      </c>
      <c r="H7" s="10">
        <v>816.818153354559</v>
      </c>
      <c r="I7" s="16">
        <v>695.051057647511</v>
      </c>
      <c r="J7" s="10">
        <v>275.857271884068</v>
      </c>
      <c r="K7" s="10">
        <v>267.375494032585</v>
      </c>
      <c r="L7" s="10">
        <v>273.630352876124</v>
      </c>
      <c r="M7" s="10">
        <v>302.135307243815</v>
      </c>
      <c r="N7" s="10">
        <v>337.125813443032</v>
      </c>
      <c r="O7" s="10">
        <v>459.770149016985</v>
      </c>
      <c r="P7" s="16">
        <v>413.456528112086</v>
      </c>
      <c r="Q7" s="10">
        <v>266.194928157716</v>
      </c>
      <c r="R7" s="10">
        <v>316.246625506906</v>
      </c>
      <c r="S7" s="10">
        <v>258.218706707384</v>
      </c>
      <c r="T7" s="10">
        <v>271.831077085265</v>
      </c>
      <c r="U7" s="10">
        <v>289.518630814192</v>
      </c>
      <c r="V7" s="10">
        <v>357.04800433757396</v>
      </c>
      <c r="W7" s="16">
        <f>I7-P7</f>
        <v>281.594529535425</v>
      </c>
      <c r="X7" s="10">
        <v>30.9520806633773</v>
      </c>
      <c r="Y7" s="10">
        <v>31.456550031842198</v>
      </c>
      <c r="Z7" s="10">
        <v>28.8724807459004</v>
      </c>
      <c r="AA7" s="10">
        <v>33.0005978673677</v>
      </c>
      <c r="AB7" s="10">
        <v>36.7954275183899</v>
      </c>
      <c r="AC7" s="10">
        <v>73.3138707663237</v>
      </c>
      <c r="AD7" s="10">
        <v>64.1402768952524</v>
      </c>
      <c r="AE7" s="15">
        <v>1.53288103989407</v>
      </c>
      <c r="AF7" s="10">
        <v>1.53531781960633</v>
      </c>
      <c r="AG7" s="10">
        <v>1.4205942074749</v>
      </c>
      <c r="AH7" s="10">
        <v>1.59084786021107</v>
      </c>
      <c r="AI7" s="10">
        <v>1.69907775280896</v>
      </c>
      <c r="AJ7" s="10">
        <v>2.57350723484189</v>
      </c>
      <c r="AK7" s="16">
        <v>2.08322648994597</v>
      </c>
    </row>
    <row r="8" spans="1:37" ht="9" customHeight="1">
      <c r="A8" s="3" t="s">
        <v>4</v>
      </c>
      <c r="B8" s="3" t="s">
        <v>5</v>
      </c>
      <c r="C8" s="9">
        <v>0.524056343716365</v>
      </c>
      <c r="D8" s="10">
        <v>0.546007558399591</v>
      </c>
      <c r="E8" s="10">
        <v>0.592378227186857</v>
      </c>
      <c r="F8" s="10">
        <v>0.631902004801376</v>
      </c>
      <c r="G8" s="10">
        <v>0.622295021313564</v>
      </c>
      <c r="H8" s="10">
        <v>1.33139750439206</v>
      </c>
      <c r="I8" s="16">
        <v>0.0108</v>
      </c>
      <c r="J8" s="10">
        <v>0.215199843955817</v>
      </c>
      <c r="K8" s="10">
        <v>0.222488418640076</v>
      </c>
      <c r="L8" s="10">
        <v>0.22446864431295</v>
      </c>
      <c r="M8" s="10">
        <v>0.246950208772952</v>
      </c>
      <c r="N8" s="10">
        <v>0.291053835800278</v>
      </c>
      <c r="O8" s="10">
        <v>0.606812059773612</v>
      </c>
      <c r="P8" s="16">
        <v>0.005</v>
      </c>
      <c r="Q8" s="10">
        <v>0.308856499760549</v>
      </c>
      <c r="R8" s="10">
        <v>0.323519139759515</v>
      </c>
      <c r="S8" s="10">
        <v>0.367909582873908</v>
      </c>
      <c r="T8" s="10">
        <v>0.384951796028424</v>
      </c>
      <c r="U8" s="10">
        <v>0.331241185513287</v>
      </c>
      <c r="V8" s="10">
        <v>0.7245854446184481</v>
      </c>
      <c r="W8" s="16">
        <f aca="true" t="shared" si="0" ref="W8:W44">I8-P8</f>
        <v>0.0058000000000000005</v>
      </c>
      <c r="X8" s="10">
        <v>0.426388313101784</v>
      </c>
      <c r="Y8" s="10">
        <v>0.432986184094199</v>
      </c>
      <c r="Z8" s="10">
        <v>0.413144698855175</v>
      </c>
      <c r="AA8" s="10">
        <v>0.448821818883799</v>
      </c>
      <c r="AB8" s="10">
        <v>0.421060035435237</v>
      </c>
      <c r="AC8" s="10">
        <v>0.615459273146813</v>
      </c>
      <c r="AD8" s="10">
        <v>0.0382</v>
      </c>
      <c r="AE8" s="15">
        <v>0.0133552351802208</v>
      </c>
      <c r="AF8" s="10">
        <v>0.0132116674673108</v>
      </c>
      <c r="AG8" s="10">
        <v>0.0131455507040009</v>
      </c>
      <c r="AH8" s="10">
        <v>0.0131719446846332</v>
      </c>
      <c r="AI8" s="10">
        <v>0.0117505126167973</v>
      </c>
      <c r="AJ8" s="10">
        <v>0.0112013632954873</v>
      </c>
      <c r="AK8" s="16">
        <v>0.000692</v>
      </c>
    </row>
    <row r="9" spans="1:37" ht="9" customHeight="1">
      <c r="A9" s="3" t="s">
        <v>6</v>
      </c>
      <c r="B9" s="3" t="s">
        <v>7</v>
      </c>
      <c r="C9" s="9">
        <v>1811.8735783958323</v>
      </c>
      <c r="D9" s="10">
        <v>1736.1849297609822</v>
      </c>
      <c r="E9" s="10">
        <v>1592.2632147707218</v>
      </c>
      <c r="F9" s="10">
        <v>1229.729927931915</v>
      </c>
      <c r="G9" s="10">
        <v>1684.596031355838</v>
      </c>
      <c r="H9" s="10">
        <v>5706.0571272902</v>
      </c>
      <c r="I9" s="16">
        <v>5412.159207594939</v>
      </c>
      <c r="J9" s="10">
        <v>349.8529779828269</v>
      </c>
      <c r="K9" s="10">
        <v>340.49138428193066</v>
      </c>
      <c r="L9" s="10">
        <v>352.2680206180644</v>
      </c>
      <c r="M9" s="10">
        <v>307.88121301039</v>
      </c>
      <c r="N9" s="10">
        <v>340.3523244661794</v>
      </c>
      <c r="O9" s="10">
        <v>1334.9000989347187</v>
      </c>
      <c r="P9" s="16">
        <v>1352.2733885543</v>
      </c>
      <c r="Q9" s="10">
        <v>1462.0206004130055</v>
      </c>
      <c r="R9" s="10">
        <v>1395.6935454790523</v>
      </c>
      <c r="S9" s="10">
        <v>1239.9951941526533</v>
      </c>
      <c r="T9" s="10">
        <v>921.8487149215299</v>
      </c>
      <c r="U9" s="10">
        <v>1344.2437068896563</v>
      </c>
      <c r="V9" s="10">
        <v>4371.157028355481</v>
      </c>
      <c r="W9" s="16">
        <f t="shared" si="0"/>
        <v>4059.885819040639</v>
      </c>
      <c r="X9" s="10">
        <v>67.54681790600317</v>
      </c>
      <c r="Y9" s="10">
        <v>71.16319730837026</v>
      </c>
      <c r="Z9" s="10">
        <v>77.0329938252016</v>
      </c>
      <c r="AA9" s="10">
        <v>75.7709612835718</v>
      </c>
      <c r="AB9" s="10">
        <v>68.5813413051172</v>
      </c>
      <c r="AC9" s="10">
        <v>139.19167323530675</v>
      </c>
      <c r="AD9" s="10">
        <v>168.310941772152</v>
      </c>
      <c r="AE9" s="15">
        <v>1.459882279756322</v>
      </c>
      <c r="AF9" s="10">
        <v>1.440084863960895</v>
      </c>
      <c r="AG9" s="10">
        <v>1.611120999997575</v>
      </c>
      <c r="AH9" s="10">
        <v>1.509060949795003</v>
      </c>
      <c r="AI9" s="10">
        <v>1.348863458251893</v>
      </c>
      <c r="AJ9" s="10">
        <v>2.0067445181080963</v>
      </c>
      <c r="AK9" s="16">
        <v>1.8372614519050599</v>
      </c>
    </row>
    <row r="10" spans="1:37" ht="9" customHeight="1">
      <c r="A10" s="3" t="s">
        <v>8</v>
      </c>
      <c r="B10" s="3" t="s">
        <v>9</v>
      </c>
      <c r="C10" s="9" t="s">
        <v>99</v>
      </c>
      <c r="D10" s="10" t="s">
        <v>99</v>
      </c>
      <c r="E10" s="10" t="s">
        <v>99</v>
      </c>
      <c r="F10" s="10" t="s">
        <v>99</v>
      </c>
      <c r="G10" s="10" t="s">
        <v>99</v>
      </c>
      <c r="H10" s="10" t="s">
        <v>99</v>
      </c>
      <c r="I10" s="16" t="s">
        <v>99</v>
      </c>
      <c r="J10" s="10" t="s">
        <v>99</v>
      </c>
      <c r="K10" s="10" t="s">
        <v>99</v>
      </c>
      <c r="L10" s="10" t="s">
        <v>99</v>
      </c>
      <c r="M10" s="10" t="s">
        <v>99</v>
      </c>
      <c r="N10" s="10" t="s">
        <v>99</v>
      </c>
      <c r="O10" s="10" t="s">
        <v>99</v>
      </c>
      <c r="P10" s="16" t="s">
        <v>99</v>
      </c>
      <c r="Q10" s="10" t="s">
        <v>99</v>
      </c>
      <c r="R10" s="10" t="s">
        <v>99</v>
      </c>
      <c r="S10" s="10" t="s">
        <v>99</v>
      </c>
      <c r="T10" s="10" t="s">
        <v>99</v>
      </c>
      <c r="U10" s="10" t="s">
        <v>99</v>
      </c>
      <c r="V10" s="10" t="s">
        <v>99</v>
      </c>
      <c r="W10" s="16" t="s">
        <v>99</v>
      </c>
      <c r="X10" s="10" t="s">
        <v>99</v>
      </c>
      <c r="Y10" s="10" t="s">
        <v>99</v>
      </c>
      <c r="Z10" s="10" t="s">
        <v>99</v>
      </c>
      <c r="AA10" s="10" t="s">
        <v>99</v>
      </c>
      <c r="AB10" s="10" t="s">
        <v>99</v>
      </c>
      <c r="AC10" s="10" t="s">
        <v>99</v>
      </c>
      <c r="AD10" s="10" t="s">
        <v>99</v>
      </c>
      <c r="AE10" s="15" t="s">
        <v>99</v>
      </c>
      <c r="AF10" s="10" t="s">
        <v>99</v>
      </c>
      <c r="AG10" s="10" t="s">
        <v>99</v>
      </c>
      <c r="AH10" s="10" t="s">
        <v>99</v>
      </c>
      <c r="AI10" s="10" t="s">
        <v>99</v>
      </c>
      <c r="AJ10" s="10" t="s">
        <v>99</v>
      </c>
      <c r="AK10" s="16" t="s">
        <v>99</v>
      </c>
    </row>
    <row r="11" spans="1:37" ht="9" customHeight="1">
      <c r="A11" s="3" t="s">
        <v>10</v>
      </c>
      <c r="B11" s="3" t="s">
        <v>11</v>
      </c>
      <c r="C11" s="9">
        <v>1030.13615956642</v>
      </c>
      <c r="D11" s="10">
        <v>1079.89820794428</v>
      </c>
      <c r="E11" s="10">
        <v>982.563321449581</v>
      </c>
      <c r="F11" s="10">
        <v>891.876282917772</v>
      </c>
      <c r="G11" s="10">
        <v>980.48492168636</v>
      </c>
      <c r="H11" s="10">
        <v>1338.41119888965</v>
      </c>
      <c r="I11" s="16">
        <v>1351.67611299539</v>
      </c>
      <c r="J11" s="10">
        <v>775.126441039522</v>
      </c>
      <c r="K11" s="10">
        <v>839.416298671715</v>
      </c>
      <c r="L11" s="10">
        <v>749.045568490758</v>
      </c>
      <c r="M11" s="10">
        <v>666.407579427208</v>
      </c>
      <c r="N11" s="10">
        <v>736.13637386337</v>
      </c>
      <c r="O11" s="10">
        <v>1044.22231020174</v>
      </c>
      <c r="P11" s="16">
        <v>1027.41611233131</v>
      </c>
      <c r="Q11" s="10">
        <v>255.009718526898</v>
      </c>
      <c r="R11" s="10">
        <v>240.481909272564</v>
      </c>
      <c r="S11" s="10">
        <v>233.517752958823</v>
      </c>
      <c r="T11" s="10">
        <v>225.468703490565</v>
      </c>
      <c r="U11" s="10">
        <v>244.34854782299</v>
      </c>
      <c r="V11" s="10">
        <v>294.1888886879101</v>
      </c>
      <c r="W11" s="16">
        <f t="shared" si="0"/>
        <v>324.26000066408005</v>
      </c>
      <c r="X11" s="10">
        <v>106.7354001097</v>
      </c>
      <c r="Y11" s="10">
        <v>113.630156196704</v>
      </c>
      <c r="Z11" s="10">
        <v>97.3977551845469</v>
      </c>
      <c r="AA11" s="10">
        <v>99.3102374364127</v>
      </c>
      <c r="AB11" s="10">
        <v>108.862759162845</v>
      </c>
      <c r="AC11" s="10">
        <v>173.004691331039</v>
      </c>
      <c r="AD11" s="10">
        <v>173.820960589153</v>
      </c>
      <c r="AE11" s="15">
        <v>3.63642418196224</v>
      </c>
      <c r="AF11" s="10">
        <v>3.62039301653037</v>
      </c>
      <c r="AG11" s="10">
        <v>3.20166523255571</v>
      </c>
      <c r="AH11" s="10">
        <v>3.03817218855654</v>
      </c>
      <c r="AI11" s="10">
        <v>3.19449517352744</v>
      </c>
      <c r="AJ11" s="10">
        <v>3.80594956372842</v>
      </c>
      <c r="AK11" s="16">
        <v>3.79923345607877</v>
      </c>
    </row>
    <row r="12" spans="1:37" ht="9" customHeight="1">
      <c r="A12" s="3" t="s">
        <v>12</v>
      </c>
      <c r="B12" s="3" t="s">
        <v>13</v>
      </c>
      <c r="C12" s="9">
        <v>55.7735688488107</v>
      </c>
      <c r="D12" s="10">
        <v>54.3352005401099</v>
      </c>
      <c r="E12" s="10">
        <v>54.3253966217245</v>
      </c>
      <c r="F12" s="10">
        <v>48.2479887898503</v>
      </c>
      <c r="G12" s="10">
        <v>48.5751453571135</v>
      </c>
      <c r="H12" s="10">
        <v>44.3473934694542</v>
      </c>
      <c r="I12" s="16">
        <v>11.1769936561248</v>
      </c>
      <c r="J12" s="10">
        <v>39.8148733591263</v>
      </c>
      <c r="K12" s="10">
        <v>39.0962743261231</v>
      </c>
      <c r="L12" s="10">
        <v>36.2373699086547</v>
      </c>
      <c r="M12" s="10">
        <v>29.5787099960154</v>
      </c>
      <c r="N12" s="10">
        <v>29.7671522970396</v>
      </c>
      <c r="O12" s="10">
        <v>29.2353160419719</v>
      </c>
      <c r="P12" s="16">
        <v>5.88817984098899</v>
      </c>
      <c r="Q12" s="10">
        <v>15.9586954896844</v>
      </c>
      <c r="R12" s="10">
        <v>15.2389262139868</v>
      </c>
      <c r="S12" s="10">
        <v>18.0880267130697</v>
      </c>
      <c r="T12" s="10">
        <v>18.6692787938349</v>
      </c>
      <c r="U12" s="10">
        <v>18.8079930600738</v>
      </c>
      <c r="V12" s="10">
        <v>15.112077427482298</v>
      </c>
      <c r="W12" s="16">
        <f t="shared" si="0"/>
        <v>5.288813815135811</v>
      </c>
      <c r="X12" s="10">
        <v>9.11464565889232</v>
      </c>
      <c r="Y12" s="10">
        <v>8.95586004236973</v>
      </c>
      <c r="Z12" s="10">
        <v>7.84205068421205</v>
      </c>
      <c r="AA12" s="10">
        <v>7.95758988469991</v>
      </c>
      <c r="AB12" s="10">
        <v>7.88456680120024</v>
      </c>
      <c r="AC12" s="10">
        <v>9.70145204883706</v>
      </c>
      <c r="AD12" s="10">
        <v>3.37592263026568</v>
      </c>
      <c r="AE12" s="15">
        <v>0.318196174726513</v>
      </c>
      <c r="AF12" s="10">
        <v>0.342718831568404</v>
      </c>
      <c r="AG12" s="10">
        <v>0.309811285232249</v>
      </c>
      <c r="AH12" s="10">
        <v>0.310071625714067</v>
      </c>
      <c r="AI12" s="10">
        <v>0.298753005292627</v>
      </c>
      <c r="AJ12" s="10">
        <v>0.338946588059037</v>
      </c>
      <c r="AK12" s="16">
        <v>0.100296357994969</v>
      </c>
    </row>
    <row r="13" spans="1:37" ht="9" customHeight="1">
      <c r="A13" s="3" t="s">
        <v>14</v>
      </c>
      <c r="B13" s="3" t="s">
        <v>15</v>
      </c>
      <c r="C13" s="9">
        <v>495.87084422078</v>
      </c>
      <c r="D13" s="10">
        <v>508.321184840287</v>
      </c>
      <c r="E13" s="10">
        <v>514.806633423713</v>
      </c>
      <c r="F13" s="10">
        <v>533.907901191551</v>
      </c>
      <c r="G13" s="10">
        <v>629.09758058024</v>
      </c>
      <c r="H13" s="10">
        <v>722.2468</v>
      </c>
      <c r="I13" s="16">
        <v>786.8722</v>
      </c>
      <c r="J13" s="10">
        <v>337.756855529441</v>
      </c>
      <c r="K13" s="10">
        <v>349.840920319637</v>
      </c>
      <c r="L13" s="10">
        <v>354.060990929966</v>
      </c>
      <c r="M13" s="10">
        <v>360.546178690388</v>
      </c>
      <c r="N13" s="10">
        <v>443.063671367556</v>
      </c>
      <c r="O13" s="10">
        <v>522.35406053</v>
      </c>
      <c r="P13" s="16">
        <v>573.39502106</v>
      </c>
      <c r="Q13" s="10">
        <v>158.113988691339</v>
      </c>
      <c r="R13" s="10">
        <v>158.48026452065</v>
      </c>
      <c r="S13" s="10">
        <v>160.745642493747</v>
      </c>
      <c r="T13" s="10">
        <v>173.361722501163</v>
      </c>
      <c r="U13" s="10">
        <v>186.033909212684</v>
      </c>
      <c r="V13" s="10">
        <v>199.89273947000004</v>
      </c>
      <c r="W13" s="16">
        <f t="shared" si="0"/>
        <v>213.47717894000004</v>
      </c>
      <c r="X13" s="10">
        <v>82.5849847071447</v>
      </c>
      <c r="Y13" s="10">
        <v>79.6849241817295</v>
      </c>
      <c r="Z13" s="10">
        <v>75.3972726284267</v>
      </c>
      <c r="AA13" s="10">
        <v>81.3541182336781</v>
      </c>
      <c r="AB13" s="10">
        <v>85.915875718326</v>
      </c>
      <c r="AC13" s="10">
        <v>118.3748</v>
      </c>
      <c r="AD13" s="10">
        <v>127.5988</v>
      </c>
      <c r="AE13" s="15">
        <v>2.53214170569295</v>
      </c>
      <c r="AF13" s="10">
        <v>2.35176571757057</v>
      </c>
      <c r="AG13" s="10">
        <v>2.30755426602644</v>
      </c>
      <c r="AH13" s="10">
        <v>2.35954896932879</v>
      </c>
      <c r="AI13" s="10">
        <v>2.36217717442556</v>
      </c>
      <c r="AJ13" s="10">
        <v>2.782606053</v>
      </c>
      <c r="AK13" s="16">
        <v>2.920163489</v>
      </c>
    </row>
    <row r="14" spans="1:37" ht="9" customHeight="1">
      <c r="A14" s="3" t="s">
        <v>16</v>
      </c>
      <c r="B14" s="3" t="s">
        <v>17</v>
      </c>
      <c r="C14" s="9">
        <v>219.990022726804</v>
      </c>
      <c r="D14" s="10">
        <v>219.487472404473</v>
      </c>
      <c r="E14" s="10">
        <v>237.067628368687</v>
      </c>
      <c r="F14" s="10">
        <v>247.303824627198</v>
      </c>
      <c r="G14" s="10">
        <v>258.551764382049</v>
      </c>
      <c r="H14" s="10">
        <v>287.788738448161</v>
      </c>
      <c r="I14" s="16">
        <v>233.365922665767</v>
      </c>
      <c r="J14" s="10">
        <v>117.56580171142</v>
      </c>
      <c r="K14" s="10">
        <v>116.271767855864</v>
      </c>
      <c r="L14" s="10">
        <v>129.697752183837</v>
      </c>
      <c r="M14" s="10">
        <v>135.026860835386</v>
      </c>
      <c r="N14" s="10">
        <v>142.429896436785</v>
      </c>
      <c r="O14" s="10">
        <v>161.251125138665</v>
      </c>
      <c r="P14" s="16">
        <v>129.031243368175</v>
      </c>
      <c r="Q14" s="10">
        <v>102.424221015384</v>
      </c>
      <c r="R14" s="10">
        <v>103.215704548608</v>
      </c>
      <c r="S14" s="10">
        <v>107.369876184851</v>
      </c>
      <c r="T14" s="10">
        <v>112.276963791812</v>
      </c>
      <c r="U14" s="10">
        <v>116.121867945263</v>
      </c>
      <c r="V14" s="10">
        <v>126.53761330949598</v>
      </c>
      <c r="W14" s="16">
        <f t="shared" si="0"/>
        <v>104.33467929759198</v>
      </c>
      <c r="X14" s="10">
        <v>57.1322613998336</v>
      </c>
      <c r="Y14" s="10">
        <v>60.0867683780724</v>
      </c>
      <c r="Z14" s="10">
        <v>60.7406722172279</v>
      </c>
      <c r="AA14" s="10">
        <v>65.0579853735048</v>
      </c>
      <c r="AB14" s="10">
        <v>67.8787386289682</v>
      </c>
      <c r="AC14" s="10">
        <v>79.8087356199432</v>
      </c>
      <c r="AD14" s="10">
        <v>68.4914884860443</v>
      </c>
      <c r="AE14" s="15">
        <v>1.99021666586821</v>
      </c>
      <c r="AF14" s="10">
        <v>1.95578646615035</v>
      </c>
      <c r="AG14" s="10">
        <v>1.97260105221954</v>
      </c>
      <c r="AH14" s="10">
        <v>2.02415303465242</v>
      </c>
      <c r="AI14" s="10">
        <v>2.00083841129973</v>
      </c>
      <c r="AJ14" s="10">
        <v>1.89867683397613</v>
      </c>
      <c r="AK14" s="16">
        <v>1.53286068506695</v>
      </c>
    </row>
    <row r="15" spans="1:37" ht="9" customHeight="1">
      <c r="A15" s="3" t="s">
        <v>18</v>
      </c>
      <c r="B15" s="3" t="s">
        <v>19</v>
      </c>
      <c r="C15" s="9">
        <v>1061.074529020117</v>
      </c>
      <c r="D15" s="10">
        <v>1052.2162492668535</v>
      </c>
      <c r="E15" s="10">
        <v>925.1409527490217</v>
      </c>
      <c r="F15" s="10">
        <v>877.2324858738766</v>
      </c>
      <c r="G15" s="10">
        <v>1230.6470698799444</v>
      </c>
      <c r="H15" s="10">
        <v>1034.402900936931</v>
      </c>
      <c r="I15" s="16">
        <v>745.215902600719</v>
      </c>
      <c r="J15" s="10">
        <v>767.9490088915359</v>
      </c>
      <c r="K15" s="10">
        <v>741.5527163796332</v>
      </c>
      <c r="L15" s="10">
        <v>668.2255685738436</v>
      </c>
      <c r="M15" s="10">
        <v>635.1878949693499</v>
      </c>
      <c r="N15" s="10">
        <v>904.9027726257375</v>
      </c>
      <c r="O15" s="10">
        <v>747.1639995485775</v>
      </c>
      <c r="P15" s="16">
        <v>521.621639946046</v>
      </c>
      <c r="Q15" s="10">
        <v>293.1255201285854</v>
      </c>
      <c r="R15" s="10">
        <v>310.6635328872195</v>
      </c>
      <c r="S15" s="10">
        <v>256.91538417517705</v>
      </c>
      <c r="T15" s="10">
        <v>242.0445909045266</v>
      </c>
      <c r="U15" s="10">
        <v>325.74429725419384</v>
      </c>
      <c r="V15" s="10">
        <v>287.2389013883535</v>
      </c>
      <c r="W15" s="16">
        <f t="shared" si="0"/>
        <v>223.594262654673</v>
      </c>
      <c r="X15" s="10">
        <v>144.72886099963875</v>
      </c>
      <c r="Y15" s="10">
        <v>156.05792874073356</v>
      </c>
      <c r="Z15" s="10">
        <v>125.78547440999911</v>
      </c>
      <c r="AA15" s="10">
        <v>119.12436126819587</v>
      </c>
      <c r="AB15" s="10">
        <v>130.94663084939597</v>
      </c>
      <c r="AC15" s="10">
        <v>166.93099305185947</v>
      </c>
      <c r="AD15" s="10">
        <v>111.711748385287</v>
      </c>
      <c r="AE15" s="15">
        <v>4.378900064819782</v>
      </c>
      <c r="AF15" s="10">
        <v>4.237877381521962</v>
      </c>
      <c r="AG15" s="10">
        <v>3.6412351380107353</v>
      </c>
      <c r="AH15" s="10">
        <v>3.481822595641666</v>
      </c>
      <c r="AI15" s="10">
        <v>3.6504161722712545</v>
      </c>
      <c r="AJ15" s="10">
        <v>3.3074796843347003</v>
      </c>
      <c r="AK15" s="16">
        <v>2.09410451771131</v>
      </c>
    </row>
    <row r="16" spans="1:37" ht="9" customHeight="1">
      <c r="A16" s="3" t="s">
        <v>20</v>
      </c>
      <c r="B16" s="3" t="s">
        <v>21</v>
      </c>
      <c r="C16" s="9" t="s">
        <v>99</v>
      </c>
      <c r="D16" s="10" t="s">
        <v>99</v>
      </c>
      <c r="E16" s="10" t="s">
        <v>99</v>
      </c>
      <c r="F16" s="10" t="s">
        <v>99</v>
      </c>
      <c r="G16" s="10" t="s">
        <v>99</v>
      </c>
      <c r="H16" s="10" t="s">
        <v>99</v>
      </c>
      <c r="I16" s="16" t="s">
        <v>99</v>
      </c>
      <c r="J16" s="10" t="s">
        <v>99</v>
      </c>
      <c r="K16" s="10" t="s">
        <v>99</v>
      </c>
      <c r="L16" s="10" t="s">
        <v>99</v>
      </c>
      <c r="M16" s="10" t="s">
        <v>99</v>
      </c>
      <c r="N16" s="10" t="s">
        <v>99</v>
      </c>
      <c r="O16" s="10" t="s">
        <v>99</v>
      </c>
      <c r="P16" s="16" t="s">
        <v>99</v>
      </c>
      <c r="Q16" s="10" t="s">
        <v>99</v>
      </c>
      <c r="R16" s="10" t="s">
        <v>99</v>
      </c>
      <c r="S16" s="10" t="s">
        <v>99</v>
      </c>
      <c r="T16" s="10" t="s">
        <v>99</v>
      </c>
      <c r="U16" s="10" t="s">
        <v>99</v>
      </c>
      <c r="V16" s="10" t="s">
        <v>99</v>
      </c>
      <c r="W16" s="16" t="s">
        <v>99</v>
      </c>
      <c r="X16" s="10" t="s">
        <v>99</v>
      </c>
      <c r="Y16" s="10" t="s">
        <v>99</v>
      </c>
      <c r="Z16" s="10" t="s">
        <v>99</v>
      </c>
      <c r="AA16" s="10" t="s">
        <v>99</v>
      </c>
      <c r="AB16" s="10" t="s">
        <v>99</v>
      </c>
      <c r="AC16" s="10" t="s">
        <v>99</v>
      </c>
      <c r="AD16" s="10" t="s">
        <v>99</v>
      </c>
      <c r="AE16" s="15" t="s">
        <v>99</v>
      </c>
      <c r="AF16" s="10" t="s">
        <v>99</v>
      </c>
      <c r="AG16" s="10" t="s">
        <v>99</v>
      </c>
      <c r="AH16" s="10" t="s">
        <v>99</v>
      </c>
      <c r="AI16" s="10" t="s">
        <v>99</v>
      </c>
      <c r="AJ16" s="10" t="s">
        <v>99</v>
      </c>
      <c r="AK16" s="16" t="s">
        <v>99</v>
      </c>
    </row>
    <row r="17" spans="1:37" ht="9" customHeight="1">
      <c r="A17" s="3" t="s">
        <v>22</v>
      </c>
      <c r="B17" s="3" t="s">
        <v>23</v>
      </c>
      <c r="C17" s="9">
        <v>68.60654575586697</v>
      </c>
      <c r="D17" s="10">
        <v>67.9777959170837</v>
      </c>
      <c r="E17" s="10">
        <v>85.5239934571891</v>
      </c>
      <c r="F17" s="10">
        <v>90.0403684822053</v>
      </c>
      <c r="G17" s="10">
        <v>72.2057948825998</v>
      </c>
      <c r="H17" s="10">
        <v>182.429256250469</v>
      </c>
      <c r="I17" s="16">
        <v>56.9003880764159</v>
      </c>
      <c r="J17" s="10">
        <v>43.04745524748742</v>
      </c>
      <c r="K17" s="10">
        <v>43.4179369407832</v>
      </c>
      <c r="L17" s="10">
        <v>54.711185552353</v>
      </c>
      <c r="M17" s="10">
        <v>58.0384723213632</v>
      </c>
      <c r="N17" s="10">
        <v>49.0425061927631</v>
      </c>
      <c r="O17" s="10">
        <v>134.332704420883</v>
      </c>
      <c r="P17" s="16">
        <v>35.7346504612184</v>
      </c>
      <c r="Q17" s="10">
        <v>25.55909050838309</v>
      </c>
      <c r="R17" s="10">
        <v>24.5598589763005</v>
      </c>
      <c r="S17" s="10">
        <v>30.8128079048361</v>
      </c>
      <c r="T17" s="10">
        <v>32.0018961608421</v>
      </c>
      <c r="U17" s="10">
        <v>23.1632886898366</v>
      </c>
      <c r="V17" s="10">
        <v>48.09655182958599</v>
      </c>
      <c r="W17" s="16">
        <f t="shared" si="0"/>
        <v>21.1657376151975</v>
      </c>
      <c r="X17" s="10">
        <v>14.713141987971973</v>
      </c>
      <c r="Y17" s="10">
        <v>15.0911517138152</v>
      </c>
      <c r="Z17" s="10">
        <v>17.1549890478154</v>
      </c>
      <c r="AA17" s="10">
        <v>17.6676136828966</v>
      </c>
      <c r="AB17" s="10">
        <v>13.9940508576085</v>
      </c>
      <c r="AC17" s="10">
        <v>38.7898033444039</v>
      </c>
      <c r="AD17" s="10">
        <v>14.9050042802285</v>
      </c>
      <c r="AE17" s="15">
        <v>0.5460584441047991</v>
      </c>
      <c r="AF17" s="10">
        <v>0.547873585556227</v>
      </c>
      <c r="AG17" s="10">
        <v>0.629149931232431</v>
      </c>
      <c r="AH17" s="10">
        <v>0.651023724881444</v>
      </c>
      <c r="AI17" s="10">
        <v>0.501486947403165</v>
      </c>
      <c r="AJ17" s="10">
        <v>1.07696531996047</v>
      </c>
      <c r="AK17" s="16">
        <v>0.417990223949155</v>
      </c>
    </row>
    <row r="18" spans="1:37" ht="9" customHeight="1">
      <c r="A18" s="3" t="s">
        <v>24</v>
      </c>
      <c r="B18" s="3" t="s">
        <v>25</v>
      </c>
      <c r="C18" s="9">
        <v>231.825500155731</v>
      </c>
      <c r="D18" s="10">
        <v>269.353263835452</v>
      </c>
      <c r="E18" s="10">
        <v>271.391420638492</v>
      </c>
      <c r="F18" s="10">
        <v>263.212767822795</v>
      </c>
      <c r="G18" s="10">
        <v>325.036559091674</v>
      </c>
      <c r="H18" s="10">
        <v>350.90078814278274</v>
      </c>
      <c r="I18" s="16">
        <v>353.592439622027</v>
      </c>
      <c r="J18" s="10">
        <v>174.776109978311</v>
      </c>
      <c r="K18" s="10">
        <v>208.257860326128</v>
      </c>
      <c r="L18" s="10">
        <v>213.845603716942</v>
      </c>
      <c r="M18" s="10">
        <v>209.885184658077</v>
      </c>
      <c r="N18" s="10">
        <v>253.507192391518</v>
      </c>
      <c r="O18" s="10">
        <v>279.78610667015084</v>
      </c>
      <c r="P18" s="16">
        <v>295.511699076002</v>
      </c>
      <c r="Q18" s="10">
        <v>57.0493901774197</v>
      </c>
      <c r="R18" s="10">
        <v>61.0954035093243</v>
      </c>
      <c r="S18" s="10">
        <v>57.54581692155</v>
      </c>
      <c r="T18" s="10">
        <v>53.3275831647183</v>
      </c>
      <c r="U18" s="10">
        <v>71.5293667001565</v>
      </c>
      <c r="V18" s="10">
        <v>71.1146814726319</v>
      </c>
      <c r="W18" s="16">
        <f t="shared" si="0"/>
        <v>58.08074054602497</v>
      </c>
      <c r="X18" s="10">
        <v>29.8284635726351</v>
      </c>
      <c r="Y18" s="10">
        <v>32.4970170491547</v>
      </c>
      <c r="Z18" s="10">
        <v>31.8434499100118</v>
      </c>
      <c r="AA18" s="10">
        <v>31.0014334659282</v>
      </c>
      <c r="AB18" s="10">
        <v>34.1756544174113</v>
      </c>
      <c r="AC18" s="10">
        <v>41.58840508287756</v>
      </c>
      <c r="AD18" s="10">
        <v>42.2886597262952</v>
      </c>
      <c r="AE18" s="15">
        <v>0.951852281530779</v>
      </c>
      <c r="AF18" s="10">
        <v>0.931998896460361</v>
      </c>
      <c r="AG18" s="10">
        <v>0.952621860096778</v>
      </c>
      <c r="AH18" s="10">
        <v>0.89873203547482</v>
      </c>
      <c r="AI18" s="10">
        <v>0.908012410920745</v>
      </c>
      <c r="AJ18" s="10">
        <v>1.0163017687273062</v>
      </c>
      <c r="AK18" s="16">
        <v>0.932781265468231</v>
      </c>
    </row>
    <row r="19" spans="1:37" ht="9" customHeight="1">
      <c r="A19" s="3" t="s">
        <v>26</v>
      </c>
      <c r="B19" s="3" t="s">
        <v>27</v>
      </c>
      <c r="C19" s="9">
        <v>316.511174394518</v>
      </c>
      <c r="D19" s="10">
        <v>354.574465933807</v>
      </c>
      <c r="E19" s="10">
        <v>350.605160638484</v>
      </c>
      <c r="F19" s="10">
        <v>351.620778112352</v>
      </c>
      <c r="G19" s="10">
        <v>353.580509773953</v>
      </c>
      <c r="H19" s="10">
        <v>382.104767593257</v>
      </c>
      <c r="I19" s="16">
        <v>457.215450650183</v>
      </c>
      <c r="J19" s="10">
        <v>211.345280962624</v>
      </c>
      <c r="K19" s="10">
        <v>238.373124095002</v>
      </c>
      <c r="L19" s="10">
        <v>229.369889815583</v>
      </c>
      <c r="M19" s="10">
        <v>225.319628228459</v>
      </c>
      <c r="N19" s="10">
        <v>233.743464406568</v>
      </c>
      <c r="O19" s="10">
        <v>250.767800603889</v>
      </c>
      <c r="P19" s="16">
        <v>298.352689379635</v>
      </c>
      <c r="Q19" s="10">
        <v>105.165893431894</v>
      </c>
      <c r="R19" s="10">
        <v>116.201341838805</v>
      </c>
      <c r="S19" s="10">
        <v>121.235270822901</v>
      </c>
      <c r="T19" s="10">
        <v>126.301149883892</v>
      </c>
      <c r="U19" s="10">
        <v>119.837045367385</v>
      </c>
      <c r="V19" s="10">
        <v>131.33696698936802</v>
      </c>
      <c r="W19" s="16">
        <f t="shared" si="0"/>
        <v>158.862761270548</v>
      </c>
      <c r="X19" s="10">
        <v>61.5522065411212</v>
      </c>
      <c r="Y19" s="10">
        <v>65.9134129573976</v>
      </c>
      <c r="Z19" s="10">
        <v>65.8952132682851</v>
      </c>
      <c r="AA19" s="10">
        <v>67.5513912243308</v>
      </c>
      <c r="AB19" s="10">
        <v>67.7740820983709</v>
      </c>
      <c r="AC19" s="10">
        <v>92.9316069151584</v>
      </c>
      <c r="AD19" s="10">
        <v>130.339625376075</v>
      </c>
      <c r="AE19" s="15">
        <v>2.35093912378643</v>
      </c>
      <c r="AF19" s="10">
        <v>2.4557570049939</v>
      </c>
      <c r="AG19" s="10">
        <v>2.54049424340871</v>
      </c>
      <c r="AH19" s="10">
        <v>2.46628175097403</v>
      </c>
      <c r="AI19" s="10">
        <v>2.35725758619786</v>
      </c>
      <c r="AJ19" s="10">
        <v>2.56241650702658</v>
      </c>
      <c r="AK19" s="16">
        <v>3.07368665534297</v>
      </c>
    </row>
    <row r="20" spans="1:37" ht="9" customHeight="1">
      <c r="A20" s="3" t="s">
        <v>28</v>
      </c>
      <c r="B20" s="3" t="s">
        <v>29</v>
      </c>
      <c r="C20" s="9">
        <v>286.485438931938</v>
      </c>
      <c r="D20" s="10">
        <v>300.604359389019</v>
      </c>
      <c r="E20" s="10">
        <v>315.780148412125</v>
      </c>
      <c r="F20" s="10">
        <v>331.834438303935</v>
      </c>
      <c r="G20" s="10">
        <v>361.372354007056</v>
      </c>
      <c r="H20" s="10">
        <v>430.508270894623</v>
      </c>
      <c r="I20" s="16">
        <v>413.475962145986</v>
      </c>
      <c r="J20" s="10">
        <v>181.279423959748</v>
      </c>
      <c r="K20" s="10">
        <v>196.669439205666</v>
      </c>
      <c r="L20" s="10">
        <v>202.468958353723</v>
      </c>
      <c r="M20" s="10">
        <v>213.200363532241</v>
      </c>
      <c r="N20" s="10">
        <v>234.900029256115</v>
      </c>
      <c r="O20" s="10">
        <v>283.420216023448</v>
      </c>
      <c r="P20" s="16">
        <v>265.438093606657</v>
      </c>
      <c r="Q20" s="10">
        <v>105.20601497219</v>
      </c>
      <c r="R20" s="10">
        <v>103.934920183353</v>
      </c>
      <c r="S20" s="10">
        <v>113.311190058402</v>
      </c>
      <c r="T20" s="10">
        <v>118.634074771695</v>
      </c>
      <c r="U20" s="10">
        <v>126.472324750941</v>
      </c>
      <c r="V20" s="10">
        <v>147.08805487117502</v>
      </c>
      <c r="W20" s="16">
        <f t="shared" si="0"/>
        <v>148.037868539329</v>
      </c>
      <c r="X20" s="10">
        <v>68.3103757418949</v>
      </c>
      <c r="Y20" s="10">
        <v>70.5026009599888</v>
      </c>
      <c r="Z20" s="10">
        <v>69.4055235949812</v>
      </c>
      <c r="AA20" s="10">
        <v>72.6743248940668</v>
      </c>
      <c r="AB20" s="10">
        <v>74.151480460327</v>
      </c>
      <c r="AC20" s="10">
        <v>106.198348965779</v>
      </c>
      <c r="AD20" s="10">
        <v>104.45434861918</v>
      </c>
      <c r="AE20" s="15">
        <v>2.41887215399288</v>
      </c>
      <c r="AF20" s="10">
        <v>2.46438811700658</v>
      </c>
      <c r="AG20" s="10">
        <v>2.57846468639474</v>
      </c>
      <c r="AH20" s="10">
        <v>2.61762758854689</v>
      </c>
      <c r="AI20" s="10">
        <v>2.56269203303794</v>
      </c>
      <c r="AJ20" s="10">
        <v>2.77795900399804</v>
      </c>
      <c r="AK20" s="16">
        <v>2.64268698935835</v>
      </c>
    </row>
    <row r="21" spans="1:37" ht="9" customHeight="1">
      <c r="A21" s="3" t="s">
        <v>30</v>
      </c>
      <c r="B21" s="3" t="s">
        <v>31</v>
      </c>
      <c r="C21" s="9">
        <v>383.91995550224</v>
      </c>
      <c r="D21" s="10">
        <v>426.048772230256</v>
      </c>
      <c r="E21" s="10">
        <v>448.467686196988</v>
      </c>
      <c r="F21" s="10">
        <v>479.845913112074</v>
      </c>
      <c r="G21" s="10">
        <v>510.930125252573</v>
      </c>
      <c r="H21" s="10">
        <v>630.215475112629</v>
      </c>
      <c r="I21" s="16">
        <v>574.295120361833</v>
      </c>
      <c r="J21" s="10">
        <v>250.056572555417</v>
      </c>
      <c r="K21" s="10">
        <v>296.609746303108</v>
      </c>
      <c r="L21" s="10">
        <v>304.943487397677</v>
      </c>
      <c r="M21" s="10">
        <v>333.751295897728</v>
      </c>
      <c r="N21" s="10">
        <v>357.406894503635</v>
      </c>
      <c r="O21" s="10">
        <v>469.217323785305</v>
      </c>
      <c r="P21" s="16">
        <v>412.2238854715</v>
      </c>
      <c r="Q21" s="10">
        <v>133.863382946824</v>
      </c>
      <c r="R21" s="10">
        <v>129.439025927148</v>
      </c>
      <c r="S21" s="10">
        <v>143.524198799311</v>
      </c>
      <c r="T21" s="10">
        <v>146.094617214346</v>
      </c>
      <c r="U21" s="10">
        <v>153.523230748939</v>
      </c>
      <c r="V21" s="10">
        <v>160.99815132732397</v>
      </c>
      <c r="W21" s="16">
        <f t="shared" si="0"/>
        <v>162.07123489033302</v>
      </c>
      <c r="X21" s="10">
        <v>81.1019445192941</v>
      </c>
      <c r="Y21" s="10">
        <v>82.3762710217037</v>
      </c>
      <c r="Z21" s="10">
        <v>80.9488647319035</v>
      </c>
      <c r="AA21" s="10">
        <v>80.5513926397977</v>
      </c>
      <c r="AB21" s="10">
        <v>83.0496771427102</v>
      </c>
      <c r="AC21" s="10">
        <v>136.603467125699</v>
      </c>
      <c r="AD21" s="10">
        <v>138.312843896813</v>
      </c>
      <c r="AE21" s="15">
        <v>2.51213678359483</v>
      </c>
      <c r="AF21" s="10">
        <v>2.54821683715719</v>
      </c>
      <c r="AG21" s="10">
        <v>2.59749256607404</v>
      </c>
      <c r="AH21" s="10">
        <v>2.4985228391264</v>
      </c>
      <c r="AI21" s="10">
        <v>2.47676125523942</v>
      </c>
      <c r="AJ21" s="10">
        <v>3.12054352529113</v>
      </c>
      <c r="AK21" s="16">
        <v>3.02971853832121</v>
      </c>
    </row>
    <row r="22" spans="1:37" ht="9" customHeight="1">
      <c r="A22" s="3" t="s">
        <v>32</v>
      </c>
      <c r="B22" s="3" t="s">
        <v>33</v>
      </c>
      <c r="C22" s="9">
        <v>218.11844337218</v>
      </c>
      <c r="D22" s="10">
        <v>228.019590865458</v>
      </c>
      <c r="E22" s="10">
        <v>251.937486891517</v>
      </c>
      <c r="F22" s="10">
        <v>277.966990551343</v>
      </c>
      <c r="G22" s="10">
        <v>298.306486913196</v>
      </c>
      <c r="H22" s="10">
        <v>327.8976113467204</v>
      </c>
      <c r="I22" s="16">
        <v>331.7543537806608</v>
      </c>
      <c r="J22" s="10">
        <v>175.434472490617</v>
      </c>
      <c r="K22" s="10">
        <v>175.908219414182</v>
      </c>
      <c r="L22" s="10">
        <v>200.387201809607</v>
      </c>
      <c r="M22" s="10">
        <v>222.842171937208</v>
      </c>
      <c r="N22" s="10">
        <v>243.038852029444</v>
      </c>
      <c r="O22" s="10">
        <v>264.5969208365692</v>
      </c>
      <c r="P22" s="16">
        <v>278.3031159754498</v>
      </c>
      <c r="Q22" s="10">
        <v>42.6839708815631</v>
      </c>
      <c r="R22" s="10">
        <v>52.1113714512758</v>
      </c>
      <c r="S22" s="10">
        <v>51.5502850819101</v>
      </c>
      <c r="T22" s="10">
        <v>55.1248186141347</v>
      </c>
      <c r="U22" s="10">
        <v>55.2676348837517</v>
      </c>
      <c r="V22" s="10">
        <v>63.300690510151185</v>
      </c>
      <c r="W22" s="16">
        <f t="shared" si="0"/>
        <v>53.45123780521095</v>
      </c>
      <c r="X22" s="10">
        <v>33.1952657741378</v>
      </c>
      <c r="Y22" s="10">
        <v>35.5995638276963</v>
      </c>
      <c r="Z22" s="10">
        <v>34.7346154048133</v>
      </c>
      <c r="AA22" s="10">
        <v>35.7884055366066</v>
      </c>
      <c r="AB22" s="10">
        <v>39.2722467379232</v>
      </c>
      <c r="AC22" s="10">
        <v>45.82131066537236</v>
      </c>
      <c r="AD22" s="10">
        <v>46.30742956576944</v>
      </c>
      <c r="AE22" s="15">
        <v>1.3165316264551</v>
      </c>
      <c r="AF22" s="10">
        <v>1.43057846890348</v>
      </c>
      <c r="AG22" s="10">
        <v>1.32956225002461</v>
      </c>
      <c r="AH22" s="10">
        <v>1.30613498240632</v>
      </c>
      <c r="AI22" s="10">
        <v>1.38505347957904</v>
      </c>
      <c r="AJ22" s="10">
        <v>1.2758268499806573</v>
      </c>
      <c r="AK22" s="16">
        <v>1.1331149580856195</v>
      </c>
    </row>
    <row r="23" spans="1:37" ht="9" customHeight="1">
      <c r="A23" s="3" t="s">
        <v>34</v>
      </c>
      <c r="B23" s="3" t="s">
        <v>35</v>
      </c>
      <c r="C23" s="9">
        <v>6.82852601447822</v>
      </c>
      <c r="D23" s="10">
        <v>8.85125661205685</v>
      </c>
      <c r="E23" s="10">
        <v>14.8443664636978</v>
      </c>
      <c r="F23" s="10">
        <v>20.5969051318977</v>
      </c>
      <c r="G23" s="10">
        <v>18.9355802340497</v>
      </c>
      <c r="H23" s="10" t="s">
        <v>99</v>
      </c>
      <c r="I23" s="16" t="s">
        <v>99</v>
      </c>
      <c r="J23" s="10">
        <v>4.42499427182207</v>
      </c>
      <c r="K23" s="10">
        <v>6.03813589273597</v>
      </c>
      <c r="L23" s="10">
        <v>9.64237689621872</v>
      </c>
      <c r="M23" s="10">
        <v>12.9964634270136</v>
      </c>
      <c r="N23" s="10">
        <v>12.7833650662793</v>
      </c>
      <c r="O23" s="10" t="s">
        <v>99</v>
      </c>
      <c r="P23" s="16" t="s">
        <v>99</v>
      </c>
      <c r="Q23" s="10">
        <v>2.40353174265614</v>
      </c>
      <c r="R23" s="10">
        <v>2.81312071932088</v>
      </c>
      <c r="S23" s="10">
        <v>5.20198956747906</v>
      </c>
      <c r="T23" s="10">
        <v>7.60044170488409</v>
      </c>
      <c r="U23" s="10">
        <v>6.1522151677704</v>
      </c>
      <c r="V23" s="10" t="s">
        <v>99</v>
      </c>
      <c r="W23" s="16" t="s">
        <v>99</v>
      </c>
      <c r="X23" s="10">
        <v>1.01907132232095</v>
      </c>
      <c r="Y23" s="10">
        <v>1.11455432909659</v>
      </c>
      <c r="Z23" s="10">
        <v>1.71037923061317</v>
      </c>
      <c r="AA23" s="10">
        <v>2.04646414783945</v>
      </c>
      <c r="AB23" s="10">
        <v>1.85438390218734</v>
      </c>
      <c r="AC23" s="10" t="s">
        <v>99</v>
      </c>
      <c r="AD23" s="10" t="s">
        <v>99</v>
      </c>
      <c r="AE23" s="15">
        <v>0.0530801090754327</v>
      </c>
      <c r="AF23" s="10">
        <v>0.0480469000094501</v>
      </c>
      <c r="AG23" s="10">
        <v>0.0738748958183715</v>
      </c>
      <c r="AH23" s="10">
        <v>0.0606312410568826</v>
      </c>
      <c r="AI23" s="10">
        <v>0.0525682949923434</v>
      </c>
      <c r="AJ23" s="10" t="s">
        <v>99</v>
      </c>
      <c r="AK23" s="16" t="s">
        <v>99</v>
      </c>
    </row>
    <row r="24" spans="1:37" ht="9" customHeight="1">
      <c r="A24" s="3" t="s">
        <v>36</v>
      </c>
      <c r="B24" s="3" t="s">
        <v>37</v>
      </c>
      <c r="C24" s="9">
        <v>60.6985649628581</v>
      </c>
      <c r="D24" s="10">
        <v>72.0815482837379</v>
      </c>
      <c r="E24" s="10">
        <v>79.2790476836471</v>
      </c>
      <c r="F24" s="10">
        <v>74.2303824249746</v>
      </c>
      <c r="G24" s="10">
        <v>80.8492980834601</v>
      </c>
      <c r="H24" s="10">
        <v>103.743518899351</v>
      </c>
      <c r="I24" s="16">
        <v>84.6288302965182</v>
      </c>
      <c r="J24" s="10">
        <v>42.6794470880673</v>
      </c>
      <c r="K24" s="10">
        <v>51.1475145905846</v>
      </c>
      <c r="L24" s="10">
        <v>57.4237144262554</v>
      </c>
      <c r="M24" s="10">
        <v>50.7134423446592</v>
      </c>
      <c r="N24" s="10">
        <v>54.2438049774714</v>
      </c>
      <c r="O24" s="10">
        <v>67.2450404388588</v>
      </c>
      <c r="P24" s="16">
        <v>56.7534749781052</v>
      </c>
      <c r="Q24" s="10">
        <v>18.0191178747909</v>
      </c>
      <c r="R24" s="10">
        <v>20.9340336931533</v>
      </c>
      <c r="S24" s="10">
        <v>21.8553332573917</v>
      </c>
      <c r="T24" s="10">
        <v>23.5169400803155</v>
      </c>
      <c r="U24" s="10">
        <v>26.6054931059888</v>
      </c>
      <c r="V24" s="10">
        <v>36.49847846049221</v>
      </c>
      <c r="W24" s="16">
        <f t="shared" si="0"/>
        <v>27.875355318413</v>
      </c>
      <c r="X24" s="10">
        <v>11.4555498365534</v>
      </c>
      <c r="Y24" s="10">
        <v>13.0372144886157</v>
      </c>
      <c r="Z24" s="10">
        <v>13.3855473749326</v>
      </c>
      <c r="AA24" s="10">
        <v>13.7591752802445</v>
      </c>
      <c r="AB24" s="10">
        <v>14.7260408735835</v>
      </c>
      <c r="AC24" s="10">
        <v>22.8514075958883</v>
      </c>
      <c r="AD24" s="10">
        <v>18.6285723602991</v>
      </c>
      <c r="AE24" s="15">
        <v>0.503625767254023</v>
      </c>
      <c r="AF24" s="10">
        <v>0.594074883250788</v>
      </c>
      <c r="AG24" s="10">
        <v>0.600742818837364</v>
      </c>
      <c r="AH24" s="10">
        <v>0.592202103423816</v>
      </c>
      <c r="AI24" s="10">
        <v>0.601107940385713</v>
      </c>
      <c r="AJ24" s="10">
        <v>0.670815495911228</v>
      </c>
      <c r="AK24" s="16">
        <v>0.519438496494836</v>
      </c>
    </row>
    <row r="25" spans="1:37" ht="9" customHeight="1">
      <c r="A25" s="3" t="s">
        <v>38</v>
      </c>
      <c r="B25" s="3" t="s">
        <v>39</v>
      </c>
      <c r="C25" s="9">
        <v>288.25531781336</v>
      </c>
      <c r="D25" s="10">
        <v>268.023780666622</v>
      </c>
      <c r="E25" s="10">
        <v>278.923615967759</v>
      </c>
      <c r="F25" s="10">
        <v>304.55950513795</v>
      </c>
      <c r="G25" s="10">
        <v>309.948341290097</v>
      </c>
      <c r="H25" s="10">
        <v>407.978559601405</v>
      </c>
      <c r="I25" s="16">
        <v>330.004324808659</v>
      </c>
      <c r="J25" s="10">
        <v>157.768724019427</v>
      </c>
      <c r="K25" s="10">
        <v>149.289857481101</v>
      </c>
      <c r="L25" s="10">
        <v>154.405538259216</v>
      </c>
      <c r="M25" s="10">
        <v>175.920769855625</v>
      </c>
      <c r="N25" s="10">
        <v>178.518221585685</v>
      </c>
      <c r="O25" s="10">
        <v>256.140311949967</v>
      </c>
      <c r="P25" s="16">
        <v>203.071266777865</v>
      </c>
      <c r="Q25" s="10">
        <v>130.486593793933</v>
      </c>
      <c r="R25" s="10">
        <v>118.733923185521</v>
      </c>
      <c r="S25" s="10">
        <v>124.518077708543</v>
      </c>
      <c r="T25" s="10">
        <v>128.638735282325</v>
      </c>
      <c r="U25" s="10">
        <v>131.430119704413</v>
      </c>
      <c r="V25" s="10">
        <v>151.838247651438</v>
      </c>
      <c r="W25" s="16">
        <f t="shared" si="0"/>
        <v>126.93305803079403</v>
      </c>
      <c r="X25" s="10">
        <v>56.2969621683064</v>
      </c>
      <c r="Y25" s="10">
        <v>55.3231708127425</v>
      </c>
      <c r="Z25" s="10">
        <v>54.3315310146295</v>
      </c>
      <c r="AA25" s="10">
        <v>54.544111987435</v>
      </c>
      <c r="AB25" s="10">
        <v>56.1758936112876</v>
      </c>
      <c r="AC25" s="10">
        <v>83.1420137599984</v>
      </c>
      <c r="AD25" s="10">
        <v>76.7848984147652</v>
      </c>
      <c r="AE25" s="15">
        <v>1.81819677765285</v>
      </c>
      <c r="AF25" s="10">
        <v>1.6910865796948</v>
      </c>
      <c r="AG25" s="10">
        <v>1.69366056534214</v>
      </c>
      <c r="AH25" s="10">
        <v>1.7209410027633</v>
      </c>
      <c r="AI25" s="10">
        <v>1.68747609906971</v>
      </c>
      <c r="AJ25" s="10">
        <v>1.96414191027053</v>
      </c>
      <c r="AK25" s="16">
        <v>1.72127379975289</v>
      </c>
    </row>
    <row r="26" spans="1:37" ht="9" customHeight="1">
      <c r="A26" s="3" t="s">
        <v>40</v>
      </c>
      <c r="B26" s="3" t="s">
        <v>41</v>
      </c>
      <c r="C26" s="9">
        <v>267.127915480983</v>
      </c>
      <c r="D26" s="10">
        <v>287.596084582666</v>
      </c>
      <c r="E26" s="10">
        <v>323.045920385026</v>
      </c>
      <c r="F26" s="10">
        <v>317.357061998735</v>
      </c>
      <c r="G26" s="10">
        <v>318.99647030934</v>
      </c>
      <c r="H26" s="10">
        <v>322.658395434037</v>
      </c>
      <c r="I26" s="16">
        <v>327.43411194996</v>
      </c>
      <c r="J26" s="10">
        <v>104.464429987115</v>
      </c>
      <c r="K26" s="10">
        <v>114.393985708523</v>
      </c>
      <c r="L26" s="10">
        <v>130.009057039938</v>
      </c>
      <c r="M26" s="10">
        <v>132.470963415845</v>
      </c>
      <c r="N26" s="10">
        <v>134.886558129928</v>
      </c>
      <c r="O26" s="10">
        <v>121.946808612639</v>
      </c>
      <c r="P26" s="16">
        <v>115.565670880879</v>
      </c>
      <c r="Q26" s="10">
        <v>162.663485493868</v>
      </c>
      <c r="R26" s="10">
        <v>173.202098874143</v>
      </c>
      <c r="S26" s="10">
        <v>193.036863345088</v>
      </c>
      <c r="T26" s="10">
        <v>184.88609858289</v>
      </c>
      <c r="U26" s="10">
        <v>184.109912179413</v>
      </c>
      <c r="V26" s="10">
        <v>200.711586821398</v>
      </c>
      <c r="W26" s="16">
        <f t="shared" si="0"/>
        <v>211.86844106908103</v>
      </c>
      <c r="X26" s="10">
        <v>122.583748221265</v>
      </c>
      <c r="Y26" s="10">
        <v>133.066178765332</v>
      </c>
      <c r="Z26" s="10">
        <v>132.689057792013</v>
      </c>
      <c r="AA26" s="10">
        <v>126.542344425484</v>
      </c>
      <c r="AB26" s="10">
        <v>126.497226646301</v>
      </c>
      <c r="AC26" s="10">
        <v>179.809987311467</v>
      </c>
      <c r="AD26" s="10">
        <v>190.098929711518</v>
      </c>
      <c r="AE26" s="15">
        <v>6.23222601057035</v>
      </c>
      <c r="AF26" s="10">
        <v>6.52604891194392</v>
      </c>
      <c r="AG26" s="10">
        <v>6.83851720044788</v>
      </c>
      <c r="AH26" s="10">
        <v>6.38938132499139</v>
      </c>
      <c r="AI26" s="10">
        <v>6.21709777792871</v>
      </c>
      <c r="AJ26" s="10">
        <v>7.22039525406552</v>
      </c>
      <c r="AK26" s="16">
        <v>7.36949626679943</v>
      </c>
    </row>
    <row r="27" spans="1:37" ht="9" customHeight="1">
      <c r="A27" s="3" t="s">
        <v>42</v>
      </c>
      <c r="B27" s="3" t="s">
        <v>43</v>
      </c>
      <c r="C27" s="9">
        <v>676.915477828988</v>
      </c>
      <c r="D27" s="10">
        <v>990.492584157585</v>
      </c>
      <c r="E27" s="10">
        <v>1033.54781562691</v>
      </c>
      <c r="F27" s="10">
        <v>907.485748225839</v>
      </c>
      <c r="G27" s="10">
        <v>1005.94307244192</v>
      </c>
      <c r="H27" s="10">
        <v>1313.69843163735</v>
      </c>
      <c r="I27" s="16">
        <v>1274.82818197999</v>
      </c>
      <c r="J27" s="10">
        <v>464.993225110615</v>
      </c>
      <c r="K27" s="10">
        <v>682.243891705393</v>
      </c>
      <c r="L27" s="10">
        <v>749.651040807552</v>
      </c>
      <c r="M27" s="10">
        <v>649.223278048418</v>
      </c>
      <c r="N27" s="10">
        <v>761.954554816707</v>
      </c>
      <c r="O27" s="10">
        <v>970.506615707208</v>
      </c>
      <c r="P27" s="16">
        <v>829.164269418246</v>
      </c>
      <c r="Q27" s="10">
        <v>211.922252718373</v>
      </c>
      <c r="R27" s="10">
        <v>308.248692452191</v>
      </c>
      <c r="S27" s="10">
        <v>283.896774819357</v>
      </c>
      <c r="T27" s="10">
        <v>258.262470177421</v>
      </c>
      <c r="U27" s="10">
        <v>243.988517625217</v>
      </c>
      <c r="V27" s="10">
        <v>343.19181593014207</v>
      </c>
      <c r="W27" s="16">
        <f t="shared" si="0"/>
        <v>445.6639125617439</v>
      </c>
      <c r="X27" s="10">
        <v>36.1964189950168</v>
      </c>
      <c r="Y27" s="10">
        <v>43.1886677470138</v>
      </c>
      <c r="Z27" s="10">
        <v>46.1869380525376</v>
      </c>
      <c r="AA27" s="10">
        <v>40.9659448577337</v>
      </c>
      <c r="AB27" s="10">
        <v>38.3220804827184</v>
      </c>
      <c r="AC27" s="10">
        <v>53.9385078895483</v>
      </c>
      <c r="AD27" s="10">
        <v>53.9573358008201</v>
      </c>
      <c r="AE27" s="15">
        <v>1.21128181979241</v>
      </c>
      <c r="AF27" s="10">
        <v>1.46555996091932</v>
      </c>
      <c r="AG27" s="10">
        <v>1.54318176603196</v>
      </c>
      <c r="AH27" s="10">
        <v>1.32571055566623</v>
      </c>
      <c r="AI27" s="10">
        <v>1.18862550385491</v>
      </c>
      <c r="AJ27" s="10">
        <v>1.02142543481426</v>
      </c>
      <c r="AK27" s="16">
        <v>0.945356605698341</v>
      </c>
    </row>
    <row r="28" spans="1:37" ht="9" customHeight="1">
      <c r="A28" s="3" t="s">
        <v>44</v>
      </c>
      <c r="B28" s="3" t="s">
        <v>45</v>
      </c>
      <c r="C28" s="9">
        <v>59.1615276826722</v>
      </c>
      <c r="D28" s="10">
        <v>55.5255980827273</v>
      </c>
      <c r="E28" s="10">
        <v>56.4860149867188</v>
      </c>
      <c r="F28" s="10">
        <v>59.6765443314324</v>
      </c>
      <c r="G28" s="10">
        <v>54.3284997043389</v>
      </c>
      <c r="H28" s="10">
        <v>26.02000361117025</v>
      </c>
      <c r="I28" s="16">
        <v>57.88695</v>
      </c>
      <c r="J28" s="10">
        <v>15.0051704177558</v>
      </c>
      <c r="K28" s="10">
        <v>16.1314154053196</v>
      </c>
      <c r="L28" s="10">
        <v>17.2379524254138</v>
      </c>
      <c r="M28" s="10">
        <v>18.2477262275247</v>
      </c>
      <c r="N28" s="10">
        <v>16.7201390175281</v>
      </c>
      <c r="O28" s="10">
        <v>10.327813273530941</v>
      </c>
      <c r="P28" s="16">
        <v>22.899901833999998</v>
      </c>
      <c r="Q28" s="10">
        <v>44.1563572649165</v>
      </c>
      <c r="R28" s="10">
        <v>39.3941826774077</v>
      </c>
      <c r="S28" s="10">
        <v>39.248062561305</v>
      </c>
      <c r="T28" s="10">
        <v>41.4288181039078</v>
      </c>
      <c r="U28" s="10">
        <v>37.6083606868108</v>
      </c>
      <c r="V28" s="10">
        <v>15.692190337639309</v>
      </c>
      <c r="W28" s="16">
        <f t="shared" si="0"/>
        <v>34.987048166</v>
      </c>
      <c r="X28" s="10">
        <v>13.9054316183238</v>
      </c>
      <c r="Y28" s="10">
        <v>14.0389594314362</v>
      </c>
      <c r="Z28" s="10">
        <v>13.3902650243956</v>
      </c>
      <c r="AA28" s="10">
        <v>13.9607664091653</v>
      </c>
      <c r="AB28" s="10">
        <v>10.8954701507208</v>
      </c>
      <c r="AC28" s="10">
        <v>4.229840192438565</v>
      </c>
      <c r="AD28" s="10">
        <v>6.2124500000000005</v>
      </c>
      <c r="AE28" s="15">
        <v>0.456262583470169</v>
      </c>
      <c r="AF28" s="10">
        <v>0.421854624425347</v>
      </c>
      <c r="AG28" s="10">
        <v>0.428443163533678</v>
      </c>
      <c r="AH28" s="10">
        <v>0.430378950651613</v>
      </c>
      <c r="AI28" s="10">
        <v>0.326181391250428</v>
      </c>
      <c r="AJ28" s="10">
        <v>0.08751469743916876</v>
      </c>
      <c r="AK28" s="16">
        <v>0.122039624</v>
      </c>
    </row>
    <row r="29" spans="1:37" ht="9" customHeight="1">
      <c r="A29" s="3" t="s">
        <v>46</v>
      </c>
      <c r="B29" s="3" t="s">
        <v>47</v>
      </c>
      <c r="C29" s="9">
        <v>1252.72072299106</v>
      </c>
      <c r="D29" s="10">
        <v>1289.39042307948</v>
      </c>
      <c r="E29" s="10">
        <v>1363.40419830711</v>
      </c>
      <c r="F29" s="10">
        <v>1483.1234046533</v>
      </c>
      <c r="G29" s="10">
        <v>1508.30548566696</v>
      </c>
      <c r="H29" s="10">
        <v>1779.30284943836</v>
      </c>
      <c r="I29" s="16">
        <v>1542.09160938904</v>
      </c>
      <c r="J29" s="10">
        <v>802.78594705691</v>
      </c>
      <c r="K29" s="10">
        <v>830.603012875841</v>
      </c>
      <c r="L29" s="10">
        <v>881.264462321987</v>
      </c>
      <c r="M29" s="10">
        <v>956.148217321798</v>
      </c>
      <c r="N29" s="10">
        <v>966.077637735454</v>
      </c>
      <c r="O29" s="10">
        <v>1128.99292783904</v>
      </c>
      <c r="P29" s="16">
        <v>967.114571701151</v>
      </c>
      <c r="Q29" s="10">
        <v>449.934775934147</v>
      </c>
      <c r="R29" s="10">
        <v>458.787410203635</v>
      </c>
      <c r="S29" s="10">
        <v>482.139735985123</v>
      </c>
      <c r="T29" s="10">
        <v>526.975187331505</v>
      </c>
      <c r="U29" s="10">
        <v>542.227847931507</v>
      </c>
      <c r="V29" s="10">
        <v>650.30992159932</v>
      </c>
      <c r="W29" s="16">
        <f t="shared" si="0"/>
        <v>574.977037687889</v>
      </c>
      <c r="X29" s="10">
        <v>268.573802542301</v>
      </c>
      <c r="Y29" s="10">
        <v>275.371235982605</v>
      </c>
      <c r="Z29" s="10">
        <v>275.139591991205</v>
      </c>
      <c r="AA29" s="10">
        <v>296.031176216609</v>
      </c>
      <c r="AB29" s="10">
        <v>296.018962706184</v>
      </c>
      <c r="AC29" s="10">
        <v>435.817303924357</v>
      </c>
      <c r="AD29" s="10">
        <v>391.305831605589</v>
      </c>
      <c r="AE29" s="15">
        <v>11.1923187072754</v>
      </c>
      <c r="AF29" s="10">
        <v>11.0919502231999</v>
      </c>
      <c r="AG29" s="10">
        <v>11.1074768632185</v>
      </c>
      <c r="AH29" s="10">
        <v>11.2419071095444</v>
      </c>
      <c r="AI29" s="10">
        <v>10.8390033784777</v>
      </c>
      <c r="AJ29" s="10">
        <v>11.9947280456572</v>
      </c>
      <c r="AK29" s="16">
        <v>10.0793648887271</v>
      </c>
    </row>
    <row r="30" spans="1:37" ht="9" customHeight="1">
      <c r="A30" s="3" t="s">
        <v>48</v>
      </c>
      <c r="B30" s="3" t="s">
        <v>49</v>
      </c>
      <c r="C30" s="9">
        <v>225.035303731764</v>
      </c>
      <c r="D30" s="10">
        <v>242.158210492266</v>
      </c>
      <c r="E30" s="10">
        <v>249.308753817121</v>
      </c>
      <c r="F30" s="10">
        <v>275.460574348292</v>
      </c>
      <c r="G30" s="10">
        <v>295.368430972053</v>
      </c>
      <c r="H30" s="10">
        <v>371.126634501041</v>
      </c>
      <c r="I30" s="16">
        <v>362.867763071591</v>
      </c>
      <c r="J30" s="10">
        <v>106.606990768259</v>
      </c>
      <c r="K30" s="10">
        <v>118.563483749556</v>
      </c>
      <c r="L30" s="10">
        <v>118.009400472346</v>
      </c>
      <c r="M30" s="10">
        <v>129.727207053818</v>
      </c>
      <c r="N30" s="10">
        <v>139.073176068129</v>
      </c>
      <c r="O30" s="10">
        <v>194.334836406933</v>
      </c>
      <c r="P30" s="16">
        <v>182.910378947659</v>
      </c>
      <c r="Q30" s="10">
        <v>118.428312963505</v>
      </c>
      <c r="R30" s="10">
        <v>123.594726742711</v>
      </c>
      <c r="S30" s="10">
        <v>131.299353344775</v>
      </c>
      <c r="T30" s="10">
        <v>145.733367294474</v>
      </c>
      <c r="U30" s="10">
        <v>156.295254903925</v>
      </c>
      <c r="V30" s="10">
        <v>176.791798094108</v>
      </c>
      <c r="W30" s="16">
        <f t="shared" si="0"/>
        <v>179.957384123932</v>
      </c>
      <c r="X30" s="10">
        <v>63.4194379074047</v>
      </c>
      <c r="Y30" s="10">
        <v>66.8978649179106</v>
      </c>
      <c r="Z30" s="10">
        <v>64.2420494235273</v>
      </c>
      <c r="AA30" s="10">
        <v>70.6224398542854</v>
      </c>
      <c r="AB30" s="10">
        <v>76.6045494724833</v>
      </c>
      <c r="AC30" s="10">
        <v>96.992941042768</v>
      </c>
      <c r="AD30" s="10">
        <v>93.964162768696</v>
      </c>
      <c r="AE30" s="15">
        <v>2.6844707698984</v>
      </c>
      <c r="AF30" s="10">
        <v>2.69470799170488</v>
      </c>
      <c r="AG30" s="10">
        <v>2.68181473050721</v>
      </c>
      <c r="AH30" s="10">
        <v>2.90791101739874</v>
      </c>
      <c r="AI30" s="10">
        <v>3.04638620255827</v>
      </c>
      <c r="AJ30" s="10">
        <v>3.06711965880259</v>
      </c>
      <c r="AK30" s="16">
        <v>2.77334262592983</v>
      </c>
    </row>
    <row r="31" spans="1:37" ht="9" customHeight="1">
      <c r="A31" s="3" t="s">
        <v>50</v>
      </c>
      <c r="B31" s="3" t="s">
        <v>51</v>
      </c>
      <c r="C31" s="9">
        <v>489.74512643556</v>
      </c>
      <c r="D31" s="10">
        <v>540.923427900323</v>
      </c>
      <c r="E31" s="10">
        <v>510.386267757612</v>
      </c>
      <c r="F31" s="10">
        <v>542.278246122356</v>
      </c>
      <c r="G31" s="10">
        <v>604.111854584884</v>
      </c>
      <c r="H31" s="10">
        <v>628.766003211192</v>
      </c>
      <c r="I31" s="16">
        <v>605.46757353241</v>
      </c>
      <c r="J31" s="10">
        <v>186.918679557403</v>
      </c>
      <c r="K31" s="10">
        <v>204.215250099465</v>
      </c>
      <c r="L31" s="10">
        <v>182.794118942082</v>
      </c>
      <c r="M31" s="10">
        <v>198.7467530322</v>
      </c>
      <c r="N31" s="10">
        <v>226.388968398777</v>
      </c>
      <c r="O31" s="10">
        <v>240.092615822912</v>
      </c>
      <c r="P31" s="16">
        <v>234.407120375159</v>
      </c>
      <c r="Q31" s="10">
        <v>302.826446878157</v>
      </c>
      <c r="R31" s="10">
        <v>336.708177800857</v>
      </c>
      <c r="S31" s="10">
        <v>327.59214881553</v>
      </c>
      <c r="T31" s="10">
        <v>343.531493090156</v>
      </c>
      <c r="U31" s="10">
        <v>377.722886186107</v>
      </c>
      <c r="V31" s="10">
        <v>388.67338738828005</v>
      </c>
      <c r="W31" s="16">
        <f t="shared" si="0"/>
        <v>371.060453157251</v>
      </c>
      <c r="X31" s="10">
        <v>162.848056001937</v>
      </c>
      <c r="Y31" s="10">
        <v>177.841545882651</v>
      </c>
      <c r="Z31" s="10">
        <v>157.856216840193</v>
      </c>
      <c r="AA31" s="10">
        <v>176.722968526699</v>
      </c>
      <c r="AB31" s="10">
        <v>193.834533452287</v>
      </c>
      <c r="AC31" s="10">
        <v>219.997843197283</v>
      </c>
      <c r="AD31" s="10">
        <v>212.848621577742</v>
      </c>
      <c r="AE31" s="15">
        <v>5.57074363406583</v>
      </c>
      <c r="AF31" s="10">
        <v>5.87351537362702</v>
      </c>
      <c r="AG31" s="10">
        <v>5.46021522219052</v>
      </c>
      <c r="AH31" s="10">
        <v>5.78845624583506</v>
      </c>
      <c r="AI31" s="10">
        <v>6.09549076061102</v>
      </c>
      <c r="AJ31" s="10">
        <v>5.68163094202997</v>
      </c>
      <c r="AK31" s="16">
        <v>5.22420729049427</v>
      </c>
    </row>
    <row r="32" spans="1:37" ht="9" customHeight="1">
      <c r="A32" s="3" t="s">
        <v>52</v>
      </c>
      <c r="B32" s="3" t="s">
        <v>53</v>
      </c>
      <c r="C32" s="9">
        <v>775.55246870371</v>
      </c>
      <c r="D32" s="10">
        <v>827.705013432908</v>
      </c>
      <c r="E32" s="10">
        <v>853.194119450673</v>
      </c>
      <c r="F32" s="10">
        <v>904.388138488248</v>
      </c>
      <c r="G32" s="10">
        <v>969.788451238361</v>
      </c>
      <c r="H32" s="10">
        <v>1126.43978499018</v>
      </c>
      <c r="I32" s="16">
        <v>1099.25902328517</v>
      </c>
      <c r="J32" s="10">
        <v>317.167414114742</v>
      </c>
      <c r="K32" s="10">
        <v>348.896456099343</v>
      </c>
      <c r="L32" s="10">
        <v>355.709408404637</v>
      </c>
      <c r="M32" s="10">
        <v>373.014772934828</v>
      </c>
      <c r="N32" s="10">
        <v>405.503283637154</v>
      </c>
      <c r="O32" s="10">
        <v>474.258412475838</v>
      </c>
      <c r="P32" s="16">
        <v>456.095846514341</v>
      </c>
      <c r="Q32" s="10">
        <v>458.385054588969</v>
      </c>
      <c r="R32" s="10">
        <v>478.808557333565</v>
      </c>
      <c r="S32" s="10">
        <v>497.484711046035</v>
      </c>
      <c r="T32" s="10">
        <v>531.37336555342</v>
      </c>
      <c r="U32" s="10">
        <v>564.285167601207</v>
      </c>
      <c r="V32" s="10">
        <v>652.181372514342</v>
      </c>
      <c r="W32" s="16">
        <f t="shared" si="0"/>
        <v>643.1631767708291</v>
      </c>
      <c r="X32" s="10">
        <v>221.685319266647</v>
      </c>
      <c r="Y32" s="10">
        <v>235.610662609226</v>
      </c>
      <c r="Z32" s="10">
        <v>228.349817465118</v>
      </c>
      <c r="AA32" s="10">
        <v>246.025749385174</v>
      </c>
      <c r="AB32" s="10">
        <v>268.059643307004</v>
      </c>
      <c r="AC32" s="10">
        <v>362.970099449513</v>
      </c>
      <c r="AD32" s="10">
        <v>359.624191650759</v>
      </c>
      <c r="AE32" s="15">
        <v>13.1678857265331</v>
      </c>
      <c r="AF32" s="10">
        <v>13.3360019714515</v>
      </c>
      <c r="AG32" s="10">
        <v>13.5141336249556</v>
      </c>
      <c r="AH32" s="10">
        <v>14.2064085076072</v>
      </c>
      <c r="AI32" s="10">
        <v>14.7158193823763</v>
      </c>
      <c r="AJ32" s="10">
        <v>15.0870838446818</v>
      </c>
      <c r="AK32" s="16">
        <v>14.369945113687</v>
      </c>
    </row>
    <row r="33" spans="1:37" ht="9" customHeight="1">
      <c r="A33" s="3" t="s">
        <v>54</v>
      </c>
      <c r="B33" s="3" t="s">
        <v>55</v>
      </c>
      <c r="C33" s="9">
        <v>314.082019210415</v>
      </c>
      <c r="D33" s="10">
        <v>383.107486522577</v>
      </c>
      <c r="E33" s="10">
        <v>422.839386961422</v>
      </c>
      <c r="F33" s="10">
        <v>400.138507473691</v>
      </c>
      <c r="G33" s="10">
        <v>393.648356292324</v>
      </c>
      <c r="H33" s="10">
        <v>546.073847022498</v>
      </c>
      <c r="I33" s="16">
        <v>423.358275539996</v>
      </c>
      <c r="J33" s="10">
        <v>110.092334916541</v>
      </c>
      <c r="K33" s="10">
        <v>135.179669225262</v>
      </c>
      <c r="L33" s="10">
        <v>149.696578285006</v>
      </c>
      <c r="M33" s="10">
        <v>144.413732913314</v>
      </c>
      <c r="N33" s="10">
        <v>146.892224543119</v>
      </c>
      <c r="O33" s="10">
        <v>235.382830834803</v>
      </c>
      <c r="P33" s="16">
        <v>169.845765044454</v>
      </c>
      <c r="Q33" s="10">
        <v>203.989684293875</v>
      </c>
      <c r="R33" s="10">
        <v>247.927817297315</v>
      </c>
      <c r="S33" s="10">
        <v>273.142808676416</v>
      </c>
      <c r="T33" s="10">
        <v>255.724774560377</v>
      </c>
      <c r="U33" s="10">
        <v>246.756131749205</v>
      </c>
      <c r="V33" s="10">
        <v>310.6910161876949</v>
      </c>
      <c r="W33" s="16">
        <f t="shared" si="0"/>
        <v>253.512510495542</v>
      </c>
      <c r="X33" s="10">
        <v>101.151038116363</v>
      </c>
      <c r="Y33" s="10">
        <v>121.373883447006</v>
      </c>
      <c r="Z33" s="10">
        <v>126.88507278509</v>
      </c>
      <c r="AA33" s="10">
        <v>126.103614315946</v>
      </c>
      <c r="AB33" s="10">
        <v>129.71421039207</v>
      </c>
      <c r="AC33" s="10">
        <v>189.531041455186</v>
      </c>
      <c r="AD33" s="10">
        <v>154.706009343323</v>
      </c>
      <c r="AE33" s="15">
        <v>3.81125733389217</v>
      </c>
      <c r="AF33" s="10">
        <v>4.34993212863656</v>
      </c>
      <c r="AG33" s="10">
        <v>4.61367276469147</v>
      </c>
      <c r="AH33" s="10">
        <v>4.3107420025303</v>
      </c>
      <c r="AI33" s="10">
        <v>4.24913077180936</v>
      </c>
      <c r="AJ33" s="10">
        <v>5.21698037660379</v>
      </c>
      <c r="AK33" s="16">
        <v>4.15186928416968</v>
      </c>
    </row>
    <row r="34" spans="1:37" ht="9" customHeight="1">
      <c r="A34" s="3" t="s">
        <v>56</v>
      </c>
      <c r="B34" s="3" t="s">
        <v>57</v>
      </c>
      <c r="C34" s="9">
        <v>157.06743516806907</v>
      </c>
      <c r="D34" s="10">
        <v>261.2479276046808</v>
      </c>
      <c r="E34" s="10">
        <v>264.3784015294744</v>
      </c>
      <c r="F34" s="10">
        <v>226.80867312380337</v>
      </c>
      <c r="G34" s="10">
        <v>233.04485200115735</v>
      </c>
      <c r="H34" s="10">
        <v>207.353195804264</v>
      </c>
      <c r="I34" s="16">
        <v>295.402406854069</v>
      </c>
      <c r="J34" s="10">
        <v>98.4359494110503</v>
      </c>
      <c r="K34" s="10">
        <v>159.88532599755385</v>
      </c>
      <c r="L34" s="10">
        <v>150.19149703017374</v>
      </c>
      <c r="M34" s="10">
        <v>132.81289588772754</v>
      </c>
      <c r="N34" s="10">
        <v>140.42473999604505</v>
      </c>
      <c r="O34" s="10">
        <v>123.64673921590499</v>
      </c>
      <c r="P34" s="16">
        <v>188.771797978764</v>
      </c>
      <c r="Q34" s="10">
        <v>58.63148575701888</v>
      </c>
      <c r="R34" s="10">
        <v>101.36260160712695</v>
      </c>
      <c r="S34" s="10">
        <v>114.18690449930168</v>
      </c>
      <c r="T34" s="10">
        <v>93.99577723607585</v>
      </c>
      <c r="U34" s="10">
        <v>92.62011200511222</v>
      </c>
      <c r="V34" s="10">
        <v>83.70645658835902</v>
      </c>
      <c r="W34" s="16">
        <f t="shared" si="0"/>
        <v>106.630608875305</v>
      </c>
      <c r="X34" s="10">
        <v>20.398849469563043</v>
      </c>
      <c r="Y34" s="10">
        <v>24.444277804230193</v>
      </c>
      <c r="Z34" s="10">
        <v>23.37349189499785</v>
      </c>
      <c r="AA34" s="10">
        <v>24.623144226819672</v>
      </c>
      <c r="AB34" s="10">
        <v>22.378102094691705</v>
      </c>
      <c r="AC34" s="10">
        <v>30.9285024321705</v>
      </c>
      <c r="AD34" s="10">
        <v>40.5383633060477</v>
      </c>
      <c r="AE34" s="15">
        <v>0.7277930506807425</v>
      </c>
      <c r="AF34" s="10">
        <v>0.8353997024765693</v>
      </c>
      <c r="AG34" s="10">
        <v>0.844946151007832</v>
      </c>
      <c r="AH34" s="10">
        <v>0.7566272687205767</v>
      </c>
      <c r="AI34" s="10">
        <v>0.7145379025224436</v>
      </c>
      <c r="AJ34" s="10">
        <v>0.762724252434981</v>
      </c>
      <c r="AK34" s="16">
        <v>1.02463427215546</v>
      </c>
    </row>
    <row r="35" spans="1:37" ht="9" customHeight="1">
      <c r="A35" s="3" t="s">
        <v>58</v>
      </c>
      <c r="B35" s="3" t="s">
        <v>59</v>
      </c>
      <c r="C35" s="9" t="s">
        <v>99</v>
      </c>
      <c r="D35" s="10" t="s">
        <v>99</v>
      </c>
      <c r="E35" s="10" t="s">
        <v>99</v>
      </c>
      <c r="F35" s="10" t="s">
        <v>99</v>
      </c>
      <c r="G35" s="10" t="s">
        <v>99</v>
      </c>
      <c r="H35" s="10" t="s">
        <v>99</v>
      </c>
      <c r="I35" s="16" t="s">
        <v>99</v>
      </c>
      <c r="J35" s="10" t="s">
        <v>99</v>
      </c>
      <c r="K35" s="10" t="s">
        <v>99</v>
      </c>
      <c r="L35" s="10" t="s">
        <v>99</v>
      </c>
      <c r="M35" s="10" t="s">
        <v>99</v>
      </c>
      <c r="N35" s="10" t="s">
        <v>99</v>
      </c>
      <c r="O35" s="10" t="s">
        <v>99</v>
      </c>
      <c r="P35" s="16" t="s">
        <v>99</v>
      </c>
      <c r="Q35" s="10" t="s">
        <v>99</v>
      </c>
      <c r="R35" s="10" t="s">
        <v>99</v>
      </c>
      <c r="S35" s="10" t="s">
        <v>99</v>
      </c>
      <c r="T35" s="10" t="s">
        <v>99</v>
      </c>
      <c r="U35" s="10" t="s">
        <v>99</v>
      </c>
      <c r="V35" s="10" t="s">
        <v>99</v>
      </c>
      <c r="W35" s="16" t="s">
        <v>99</v>
      </c>
      <c r="X35" s="10" t="s">
        <v>99</v>
      </c>
      <c r="Y35" s="10" t="s">
        <v>99</v>
      </c>
      <c r="Z35" s="10" t="s">
        <v>99</v>
      </c>
      <c r="AA35" s="10" t="s">
        <v>99</v>
      </c>
      <c r="AB35" s="10" t="s">
        <v>99</v>
      </c>
      <c r="AC35" s="10" t="s">
        <v>99</v>
      </c>
      <c r="AD35" s="10" t="s">
        <v>99</v>
      </c>
      <c r="AE35" s="15" t="s">
        <v>99</v>
      </c>
      <c r="AF35" s="10" t="s">
        <v>99</v>
      </c>
      <c r="AG35" s="10" t="s">
        <v>99</v>
      </c>
      <c r="AH35" s="10" t="s">
        <v>99</v>
      </c>
      <c r="AI35" s="10" t="s">
        <v>99</v>
      </c>
      <c r="AJ35" s="10" t="s">
        <v>99</v>
      </c>
      <c r="AK35" s="16" t="s">
        <v>99</v>
      </c>
    </row>
    <row r="36" spans="1:37" ht="9" customHeight="1">
      <c r="A36" s="3" t="s">
        <v>60</v>
      </c>
      <c r="B36" s="3" t="s">
        <v>61</v>
      </c>
      <c r="C36" s="9">
        <v>118.790019234101</v>
      </c>
      <c r="D36" s="10">
        <v>133.635626447935</v>
      </c>
      <c r="E36" s="10">
        <v>142.875587197723</v>
      </c>
      <c r="F36" s="10">
        <v>154.253917172349</v>
      </c>
      <c r="G36" s="10">
        <v>165.527877110424</v>
      </c>
      <c r="H36" s="10">
        <v>208.701304441516</v>
      </c>
      <c r="I36" s="16">
        <v>173.574219874046</v>
      </c>
      <c r="J36" s="10">
        <v>57.1463844854242</v>
      </c>
      <c r="K36" s="10">
        <v>63.3119469996248</v>
      </c>
      <c r="L36" s="10">
        <v>66.8430370514761</v>
      </c>
      <c r="M36" s="10">
        <v>72.6230767334039</v>
      </c>
      <c r="N36" s="10">
        <v>78.7913778103959</v>
      </c>
      <c r="O36" s="10">
        <v>121.817471233385</v>
      </c>
      <c r="P36" s="16">
        <v>94.6214112716535</v>
      </c>
      <c r="Q36" s="10">
        <v>61.6436347486773</v>
      </c>
      <c r="R36" s="10">
        <v>70.32367944831</v>
      </c>
      <c r="S36" s="10">
        <v>76.0325501462468</v>
      </c>
      <c r="T36" s="10">
        <v>81.6308404389449</v>
      </c>
      <c r="U36" s="10">
        <v>86.7364993000284</v>
      </c>
      <c r="V36" s="10">
        <v>86.88383320813098</v>
      </c>
      <c r="W36" s="16">
        <f t="shared" si="0"/>
        <v>78.95280860239251</v>
      </c>
      <c r="X36" s="10">
        <v>26.1244998537239</v>
      </c>
      <c r="Y36" s="10">
        <v>29.5060388611257</v>
      </c>
      <c r="Z36" s="10">
        <v>29.3270303974376</v>
      </c>
      <c r="AA36" s="10">
        <v>32.9899856793472</v>
      </c>
      <c r="AB36" s="10">
        <v>35.6442799559445</v>
      </c>
      <c r="AC36" s="10">
        <v>47.4552374392428</v>
      </c>
      <c r="AD36" s="10">
        <v>42.9366544031199</v>
      </c>
      <c r="AE36" s="15">
        <v>0.99268184640498</v>
      </c>
      <c r="AF36" s="10">
        <v>1.07160876255126</v>
      </c>
      <c r="AG36" s="10">
        <v>0.994086953803986</v>
      </c>
      <c r="AH36" s="10">
        <v>1.1048210622997</v>
      </c>
      <c r="AI36" s="10">
        <v>1.14970074985627</v>
      </c>
      <c r="AJ36" s="10">
        <v>1.27004450139371</v>
      </c>
      <c r="AK36" s="16">
        <v>1.05305703273814</v>
      </c>
    </row>
    <row r="37" spans="1:37" ht="9" customHeight="1">
      <c r="A37" s="3" t="s">
        <v>62</v>
      </c>
      <c r="B37" s="3" t="s">
        <v>63</v>
      </c>
      <c r="C37" s="9">
        <v>2661.96592289126</v>
      </c>
      <c r="D37" s="10">
        <v>2831.06890047596</v>
      </c>
      <c r="E37" s="10">
        <v>2909.75549859287</v>
      </c>
      <c r="F37" s="10">
        <v>3199.7582203298</v>
      </c>
      <c r="G37" s="10">
        <v>3526.39202963781</v>
      </c>
      <c r="H37" s="10">
        <v>4456.18514230115</v>
      </c>
      <c r="I37" s="16">
        <v>4323.56457585461</v>
      </c>
      <c r="J37" s="10">
        <v>875.210400528553</v>
      </c>
      <c r="K37" s="10">
        <v>932.824670108833</v>
      </c>
      <c r="L37" s="10">
        <v>985.499213842764</v>
      </c>
      <c r="M37" s="10">
        <v>1092.66753619716</v>
      </c>
      <c r="N37" s="10">
        <v>1234.0885042023</v>
      </c>
      <c r="O37" s="10">
        <v>1788.13368008379</v>
      </c>
      <c r="P37" s="16">
        <v>1776.11545885115</v>
      </c>
      <c r="Q37" s="10">
        <v>1786.75552236271</v>
      </c>
      <c r="R37" s="10">
        <v>1898.24423036712</v>
      </c>
      <c r="S37" s="10">
        <v>1924.25628475011</v>
      </c>
      <c r="T37" s="10">
        <v>2107.09068413264</v>
      </c>
      <c r="U37" s="10">
        <v>2292.3035254355</v>
      </c>
      <c r="V37" s="10">
        <v>2668.0514622173605</v>
      </c>
      <c r="W37" s="16">
        <f t="shared" si="0"/>
        <v>2547.44911700346</v>
      </c>
      <c r="X37" s="10">
        <v>648.144332413804</v>
      </c>
      <c r="Y37" s="10">
        <v>686.563965345596</v>
      </c>
      <c r="Z37" s="10">
        <v>664.644437100318</v>
      </c>
      <c r="AA37" s="10">
        <v>749.798181226919</v>
      </c>
      <c r="AB37" s="10">
        <v>820.398992775683</v>
      </c>
      <c r="AC37" s="10">
        <v>1200.31779047838</v>
      </c>
      <c r="AD37" s="10">
        <v>1160.38281513009</v>
      </c>
      <c r="AE37" s="15">
        <v>26.404795148244</v>
      </c>
      <c r="AF37" s="10">
        <v>27.5320248967654</v>
      </c>
      <c r="AG37" s="10">
        <v>26.7794857459028</v>
      </c>
      <c r="AH37" s="10">
        <v>28.1391895115952</v>
      </c>
      <c r="AI37" s="10">
        <v>28.893500622866</v>
      </c>
      <c r="AJ37" s="10">
        <v>28.7414131575989</v>
      </c>
      <c r="AK37" s="16">
        <v>26.3948016345302</v>
      </c>
    </row>
    <row r="38" spans="1:37" ht="9" customHeight="1">
      <c r="A38" s="3" t="s">
        <v>64</v>
      </c>
      <c r="B38" s="3" t="s">
        <v>65</v>
      </c>
      <c r="C38" s="9">
        <v>1064.2615248602</v>
      </c>
      <c r="D38" s="10">
        <v>1060.62041697422</v>
      </c>
      <c r="E38" s="10">
        <v>1053.85586353078</v>
      </c>
      <c r="F38" s="10">
        <v>1067.12495767692</v>
      </c>
      <c r="G38" s="10">
        <v>1128.65764414963</v>
      </c>
      <c r="H38" s="10">
        <v>1102.86098573214</v>
      </c>
      <c r="I38" s="16">
        <v>1223.52833516524</v>
      </c>
      <c r="J38" s="10">
        <v>393.999614986777</v>
      </c>
      <c r="K38" s="10">
        <v>391.133760312907</v>
      </c>
      <c r="L38" s="10">
        <v>388.859725267591</v>
      </c>
      <c r="M38" s="10">
        <v>402.506814723337</v>
      </c>
      <c r="N38" s="10">
        <v>428.360680156633</v>
      </c>
      <c r="O38" s="10">
        <v>451.778803507234</v>
      </c>
      <c r="P38" s="16">
        <v>509.059455706151</v>
      </c>
      <c r="Q38" s="10">
        <v>670.261909873427</v>
      </c>
      <c r="R38" s="10">
        <v>669.486656661313</v>
      </c>
      <c r="S38" s="10">
        <v>664.996138263184</v>
      </c>
      <c r="T38" s="10">
        <v>664.618142953581</v>
      </c>
      <c r="U38" s="10">
        <v>700.296963992996</v>
      </c>
      <c r="V38" s="10">
        <v>651.0821822249061</v>
      </c>
      <c r="W38" s="16">
        <f t="shared" si="0"/>
        <v>714.4688794590888</v>
      </c>
      <c r="X38" s="10">
        <v>332.188270068394</v>
      </c>
      <c r="Y38" s="10">
        <v>337.798651719071</v>
      </c>
      <c r="Z38" s="10">
        <v>321.464494420877</v>
      </c>
      <c r="AA38" s="10">
        <v>322.483448728506</v>
      </c>
      <c r="AB38" s="10">
        <v>335.243260032352</v>
      </c>
      <c r="AC38" s="10">
        <v>433.210970109331</v>
      </c>
      <c r="AD38" s="10">
        <v>475.791790232549</v>
      </c>
      <c r="AE38" s="15">
        <v>11.0538904426595</v>
      </c>
      <c r="AF38" s="10">
        <v>10.7351874651026</v>
      </c>
      <c r="AG38" s="10">
        <v>10.1782810841181</v>
      </c>
      <c r="AH38" s="10">
        <v>9.89612757442677</v>
      </c>
      <c r="AI38" s="10">
        <v>9.93575063986735</v>
      </c>
      <c r="AJ38" s="10">
        <v>10.3024508643003</v>
      </c>
      <c r="AK38" s="16">
        <v>10.9420773047158</v>
      </c>
    </row>
    <row r="39" spans="1:37" ht="9" customHeight="1">
      <c r="A39" s="3" t="s">
        <v>66</v>
      </c>
      <c r="B39" s="3" t="s">
        <v>67</v>
      </c>
      <c r="C39" s="9">
        <v>620.183360816551</v>
      </c>
      <c r="D39" s="10">
        <v>610.621350962559</v>
      </c>
      <c r="E39" s="10">
        <v>661.767379544027</v>
      </c>
      <c r="F39" s="10">
        <v>719.601444497706</v>
      </c>
      <c r="G39" s="10">
        <v>771.723791585152</v>
      </c>
      <c r="H39" s="10">
        <v>1289.11481346375</v>
      </c>
      <c r="I39" s="16">
        <v>1370.96137077166</v>
      </c>
      <c r="J39" s="10">
        <v>123.227186419498</v>
      </c>
      <c r="K39" s="10">
        <v>126.437541882899</v>
      </c>
      <c r="L39" s="10">
        <v>137.635079372898</v>
      </c>
      <c r="M39" s="10">
        <v>150.263844948</v>
      </c>
      <c r="N39" s="10">
        <v>162.511724870805</v>
      </c>
      <c r="O39" s="10">
        <v>296.370117781943</v>
      </c>
      <c r="P39" s="16">
        <v>309.093658752556</v>
      </c>
      <c r="Q39" s="10">
        <v>496.956174397052</v>
      </c>
      <c r="R39" s="10">
        <v>484.18380907966</v>
      </c>
      <c r="S39" s="10">
        <v>524.132300171129</v>
      </c>
      <c r="T39" s="10">
        <v>569.337599549706</v>
      </c>
      <c r="U39" s="10">
        <v>609.212066714347</v>
      </c>
      <c r="V39" s="10">
        <v>992.7446956818069</v>
      </c>
      <c r="W39" s="16">
        <f t="shared" si="0"/>
        <v>1061.8677120191041</v>
      </c>
      <c r="X39" s="10">
        <v>348.45747170125</v>
      </c>
      <c r="Y39" s="10">
        <v>346.099298075711</v>
      </c>
      <c r="Z39" s="10">
        <v>357.645141624406</v>
      </c>
      <c r="AA39" s="10">
        <v>390.469209655508</v>
      </c>
      <c r="AB39" s="10">
        <v>416.678132332863</v>
      </c>
      <c r="AC39" s="10">
        <v>847.047078784433</v>
      </c>
      <c r="AD39" s="10">
        <v>902.586006649333</v>
      </c>
      <c r="AE39" s="15">
        <v>11.0652937527381</v>
      </c>
      <c r="AF39" s="10">
        <v>10.7721615431399</v>
      </c>
      <c r="AG39" s="10">
        <v>11.4300906081529</v>
      </c>
      <c r="AH39" s="10">
        <v>11.8763423064894</v>
      </c>
      <c r="AI39" s="10">
        <v>12.396798699612</v>
      </c>
      <c r="AJ39" s="10">
        <v>18.3093423544539</v>
      </c>
      <c r="AK39" s="16">
        <v>18.5940197041496</v>
      </c>
    </row>
    <row r="40" spans="1:37" ht="9" customHeight="1">
      <c r="A40" s="3" t="s">
        <v>68</v>
      </c>
      <c r="B40" s="3" t="s">
        <v>69</v>
      </c>
      <c r="C40" s="9">
        <v>874.787968349564</v>
      </c>
      <c r="D40" s="10">
        <v>1021.36749284226</v>
      </c>
      <c r="E40" s="10">
        <v>1053.90817975565</v>
      </c>
      <c r="F40" s="10">
        <v>1141.9061937152</v>
      </c>
      <c r="G40" s="10">
        <v>1208.53878971752</v>
      </c>
      <c r="H40" s="10">
        <v>1364.134291839815</v>
      </c>
      <c r="I40" s="16">
        <v>1463.7923146996923</v>
      </c>
      <c r="J40" s="10">
        <v>217.100636884531</v>
      </c>
      <c r="K40" s="10">
        <v>248.284444428962</v>
      </c>
      <c r="L40" s="10">
        <v>258.831987463925</v>
      </c>
      <c r="M40" s="10">
        <v>276.354351767082</v>
      </c>
      <c r="N40" s="10">
        <v>290.347324622611</v>
      </c>
      <c r="O40" s="10">
        <v>405.5490253601106</v>
      </c>
      <c r="P40" s="16">
        <v>419.1457408938959</v>
      </c>
      <c r="Q40" s="10">
        <v>657.687331465033</v>
      </c>
      <c r="R40" s="10">
        <v>773.0830484133</v>
      </c>
      <c r="S40" s="10">
        <v>795.076192291729</v>
      </c>
      <c r="T40" s="10">
        <v>865.551841948121</v>
      </c>
      <c r="U40" s="10">
        <v>918.19146509491</v>
      </c>
      <c r="V40" s="10">
        <v>958.5852664797044</v>
      </c>
      <c r="W40" s="16">
        <f t="shared" si="0"/>
        <v>1044.6465738057964</v>
      </c>
      <c r="X40" s="10">
        <v>433.656914229231</v>
      </c>
      <c r="Y40" s="10">
        <v>495.64343060976</v>
      </c>
      <c r="Z40" s="10">
        <v>494.239968203878</v>
      </c>
      <c r="AA40" s="10">
        <v>530.563444433252</v>
      </c>
      <c r="AB40" s="10">
        <v>551.92668914213</v>
      </c>
      <c r="AC40" s="10">
        <v>704.742451154391</v>
      </c>
      <c r="AD40" s="10">
        <v>752.1434004452317</v>
      </c>
      <c r="AE40" s="15">
        <v>16.3245522987466</v>
      </c>
      <c r="AF40" s="10">
        <v>19.008216624942</v>
      </c>
      <c r="AG40" s="10">
        <v>19.7277389796251</v>
      </c>
      <c r="AH40" s="10">
        <v>20.382712549671</v>
      </c>
      <c r="AI40" s="10">
        <v>20.418444285441</v>
      </c>
      <c r="AJ40" s="10">
        <v>20.48192095204142</v>
      </c>
      <c r="AK40" s="16">
        <v>21.156917690704432</v>
      </c>
    </row>
    <row r="41" spans="1:37" ht="9" customHeight="1">
      <c r="A41" s="3" t="s">
        <v>70</v>
      </c>
      <c r="B41" s="3" t="s">
        <v>71</v>
      </c>
      <c r="C41" s="9">
        <v>149.2827884818858</v>
      </c>
      <c r="D41" s="10">
        <v>192.947680653435</v>
      </c>
      <c r="E41" s="10">
        <v>181.361155755814</v>
      </c>
      <c r="F41" s="10">
        <v>183.39130452524</v>
      </c>
      <c r="G41" s="10">
        <v>178.448447107575</v>
      </c>
      <c r="H41" s="10" t="s">
        <v>99</v>
      </c>
      <c r="I41" s="16" t="s">
        <v>99</v>
      </c>
      <c r="J41" s="10">
        <v>87.04804973892998</v>
      </c>
      <c r="K41" s="10">
        <v>112.464246510064</v>
      </c>
      <c r="L41" s="10">
        <v>109.984030630054</v>
      </c>
      <c r="M41" s="10">
        <v>111.336377051174</v>
      </c>
      <c r="N41" s="10">
        <v>109.12188524031</v>
      </c>
      <c r="O41" s="10" t="s">
        <v>99</v>
      </c>
      <c r="P41" s="16" t="s">
        <v>99</v>
      </c>
      <c r="Q41" s="10">
        <v>62.23473874295998</v>
      </c>
      <c r="R41" s="10">
        <v>80.4834341433709</v>
      </c>
      <c r="S41" s="10">
        <v>71.3771251257599</v>
      </c>
      <c r="T41" s="10">
        <v>72.0549274740661</v>
      </c>
      <c r="U41" s="10">
        <v>69.3265618672648</v>
      </c>
      <c r="V41" s="10" t="s">
        <v>99</v>
      </c>
      <c r="W41" s="16" t="s">
        <v>99</v>
      </c>
      <c r="X41" s="10">
        <v>22.647602526098122</v>
      </c>
      <c r="Y41" s="10">
        <v>28.8696880216557</v>
      </c>
      <c r="Z41" s="10">
        <v>25.0097099001635</v>
      </c>
      <c r="AA41" s="10">
        <v>25.731518796899</v>
      </c>
      <c r="AB41" s="10">
        <v>24.1059364868408</v>
      </c>
      <c r="AC41" s="10" t="s">
        <v>99</v>
      </c>
      <c r="AD41" s="10" t="s">
        <v>99</v>
      </c>
      <c r="AE41" s="15">
        <v>0.7584353872032004</v>
      </c>
      <c r="AF41" s="10">
        <v>0.928330093806174</v>
      </c>
      <c r="AG41" s="10">
        <v>0.815574416657645</v>
      </c>
      <c r="AH41" s="10">
        <v>0.777619180243511</v>
      </c>
      <c r="AI41" s="10">
        <v>0.697957771760111</v>
      </c>
      <c r="AJ41" s="10" t="s">
        <v>99</v>
      </c>
      <c r="AK41" s="16" t="s">
        <v>99</v>
      </c>
    </row>
    <row r="42" spans="1:37" ht="9" customHeight="1">
      <c r="A42" s="3" t="s">
        <v>72</v>
      </c>
      <c r="B42" s="3" t="s">
        <v>73</v>
      </c>
      <c r="C42" s="9">
        <v>449.049528863212</v>
      </c>
      <c r="D42" s="10">
        <v>484.114096113925</v>
      </c>
      <c r="E42" s="10">
        <v>477.599766970162</v>
      </c>
      <c r="F42" s="10">
        <v>506.26850196862</v>
      </c>
      <c r="G42" s="10">
        <v>517.494998043997</v>
      </c>
      <c r="H42" s="10">
        <v>548.094633615782</v>
      </c>
      <c r="I42" s="16">
        <v>556.73948201512</v>
      </c>
      <c r="J42" s="10">
        <v>223.452993598154</v>
      </c>
      <c r="K42" s="10">
        <v>240.62332500144</v>
      </c>
      <c r="L42" s="10">
        <v>236.869272658662</v>
      </c>
      <c r="M42" s="10">
        <v>252.516989079961</v>
      </c>
      <c r="N42" s="10">
        <v>259.872236972303</v>
      </c>
      <c r="O42" s="10">
        <v>290.458815103823</v>
      </c>
      <c r="P42" s="16">
        <v>289.972035206871</v>
      </c>
      <c r="Q42" s="10">
        <v>225.596535265059</v>
      </c>
      <c r="R42" s="10">
        <v>243.490771112484</v>
      </c>
      <c r="S42" s="10">
        <v>240.7304943115</v>
      </c>
      <c r="T42" s="10">
        <v>253.751512888659</v>
      </c>
      <c r="U42" s="10">
        <v>257.622761071694</v>
      </c>
      <c r="V42" s="10">
        <v>257.635818511959</v>
      </c>
      <c r="W42" s="16">
        <f t="shared" si="0"/>
        <v>266.76744680824896</v>
      </c>
      <c r="X42" s="10">
        <v>96.2204477611358</v>
      </c>
      <c r="Y42" s="10">
        <v>102.800382678977</v>
      </c>
      <c r="Z42" s="10">
        <v>94.1708060339648</v>
      </c>
      <c r="AA42" s="10">
        <v>99.3776730168282</v>
      </c>
      <c r="AB42" s="10">
        <v>102.286310903685</v>
      </c>
      <c r="AC42" s="10">
        <v>137.802754980736</v>
      </c>
      <c r="AD42" s="10">
        <v>139.057815330218</v>
      </c>
      <c r="AE42" s="15">
        <v>3.80400736793145</v>
      </c>
      <c r="AF42" s="10">
        <v>4.00160999932293</v>
      </c>
      <c r="AG42" s="10">
        <v>3.89020899254089</v>
      </c>
      <c r="AH42" s="10">
        <v>3.96251629643034</v>
      </c>
      <c r="AI42" s="10">
        <v>3.91609918897717</v>
      </c>
      <c r="AJ42" s="10">
        <v>4.23242080207736</v>
      </c>
      <c r="AK42" s="16">
        <v>4.04119516362609</v>
      </c>
    </row>
    <row r="43" spans="1:37" ht="9" customHeight="1">
      <c r="A43" s="3"/>
      <c r="B43" s="3"/>
      <c r="C43" s="9"/>
      <c r="D43" s="10"/>
      <c r="E43" s="10"/>
      <c r="F43" s="10"/>
      <c r="G43" s="10"/>
      <c r="H43" s="10"/>
      <c r="I43" s="16"/>
      <c r="J43" s="10"/>
      <c r="K43" s="10"/>
      <c r="L43" s="10"/>
      <c r="M43" s="10"/>
      <c r="N43" s="10"/>
      <c r="O43" s="10"/>
      <c r="P43" s="16"/>
      <c r="Q43" s="10"/>
      <c r="R43" s="10"/>
      <c r="S43" s="10"/>
      <c r="T43" s="10"/>
      <c r="U43" s="10"/>
      <c r="V43" s="10"/>
      <c r="W43" s="16"/>
      <c r="X43" s="10"/>
      <c r="Y43" s="10"/>
      <c r="Z43" s="10"/>
      <c r="AA43" s="10"/>
      <c r="AB43" s="10"/>
      <c r="AC43" s="10"/>
      <c r="AD43" s="10"/>
      <c r="AE43" s="15"/>
      <c r="AF43" s="10"/>
      <c r="AG43" s="10"/>
      <c r="AH43" s="10"/>
      <c r="AI43" s="10"/>
      <c r="AJ43" s="10"/>
      <c r="AK43" s="16"/>
    </row>
    <row r="44" spans="1:37" ht="9" customHeight="1">
      <c r="A44" s="3"/>
      <c r="B44" s="3" t="s">
        <v>74</v>
      </c>
      <c r="C44" s="9">
        <v>17234.27353679743</v>
      </c>
      <c r="D44" s="10">
        <v>18442.668525913872</v>
      </c>
      <c r="E44" s="10">
        <v>18493.075821713133</v>
      </c>
      <c r="F44" s="10">
        <v>18685.82618539711</v>
      </c>
      <c r="G44" s="10">
        <v>20670.703352612185</v>
      </c>
      <c r="H44" s="10">
        <v>28057.712274778834</v>
      </c>
      <c r="I44" s="16">
        <f>SUM(I7:I42)</f>
        <v>26938.151260885323</v>
      </c>
      <c r="J44" s="10">
        <v>8088.606318797674</v>
      </c>
      <c r="K44" s="10">
        <v>8785.171604646404</v>
      </c>
      <c r="L44" s="10">
        <v>8909.67391046964</v>
      </c>
      <c r="M44" s="10">
        <v>9032.753023919291</v>
      </c>
      <c r="N44" s="10">
        <v>10052.268404963179</v>
      </c>
      <c r="O44" s="10">
        <v>13158.6078094606</v>
      </c>
      <c r="P44" s="16">
        <f>SUM(P7:P42)</f>
        <v>12433.25907231627</v>
      </c>
      <c r="Q44" s="10">
        <v>9145.667217999773</v>
      </c>
      <c r="R44" s="10">
        <v>9657.496921267455</v>
      </c>
      <c r="S44" s="10">
        <v>9583.40191124349</v>
      </c>
      <c r="T44" s="10">
        <v>9653.073161477823</v>
      </c>
      <c r="U44" s="10">
        <v>10618.434947648992</v>
      </c>
      <c r="V44" s="10">
        <v>14899.104465318234</v>
      </c>
      <c r="W44" s="16">
        <f t="shared" si="0"/>
        <v>14504.892188569052</v>
      </c>
      <c r="X44" s="10">
        <v>3774.896061914386</v>
      </c>
      <c r="Y44" s="10">
        <v>4012.038060123434</v>
      </c>
      <c r="Z44" s="10">
        <v>3897.5060469224777</v>
      </c>
      <c r="AA44" s="10">
        <v>4130.620595780636</v>
      </c>
      <c r="AB44" s="10">
        <v>4341.068290455046</v>
      </c>
      <c r="AC44" s="10">
        <v>6273.660388622878</v>
      </c>
      <c r="AD44" s="10">
        <f>SUM(AD7:AD42)</f>
        <v>6265.664098952617</v>
      </c>
      <c r="AE44" s="15">
        <v>143.79118629545383</v>
      </c>
      <c r="AF44" s="10">
        <v>148.85328731142428</v>
      </c>
      <c r="AG44" s="10">
        <v>148.32165981683642</v>
      </c>
      <c r="AH44" s="10">
        <v>150.63579790133954</v>
      </c>
      <c r="AI44" s="10">
        <v>151.89931273708925</v>
      </c>
      <c r="AJ44" s="10">
        <v>164.66727735890456</v>
      </c>
      <c r="AK44" s="16">
        <f>SUM(AK6:AK42)</f>
        <v>156.08085387660168</v>
      </c>
    </row>
    <row r="45" spans="3:35" ht="9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3:250" ht="9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0</v>
      </c>
      <c r="EX46" s="8">
        <v>0</v>
      </c>
      <c r="EY46" s="8">
        <v>0</v>
      </c>
      <c r="EZ46" s="8">
        <v>0</v>
      </c>
      <c r="FA46" s="8">
        <v>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0</v>
      </c>
      <c r="HE46" s="8">
        <v>0</v>
      </c>
      <c r="HF46" s="8">
        <v>0</v>
      </c>
      <c r="HG46" s="8">
        <v>0</v>
      </c>
      <c r="HH46" s="8">
        <v>0</v>
      </c>
      <c r="HI46" s="8">
        <v>0</v>
      </c>
      <c r="HJ46" s="8">
        <v>0</v>
      </c>
      <c r="HK46" s="8">
        <v>0</v>
      </c>
      <c r="HL46" s="8">
        <v>0</v>
      </c>
      <c r="HM46" s="8">
        <v>0</v>
      </c>
      <c r="HN46" s="8">
        <v>0</v>
      </c>
      <c r="HO46" s="8">
        <v>0</v>
      </c>
      <c r="HP46" s="8">
        <v>0</v>
      </c>
      <c r="HQ46" s="8">
        <v>0</v>
      </c>
      <c r="HR46" s="8">
        <v>0</v>
      </c>
      <c r="HS46" s="8">
        <v>0</v>
      </c>
      <c r="HT46" s="8">
        <v>0</v>
      </c>
      <c r="HU46" s="8">
        <v>0</v>
      </c>
      <c r="HV46" s="8">
        <v>0</v>
      </c>
      <c r="HW46" s="8">
        <v>0</v>
      </c>
      <c r="HX46" s="8">
        <v>0</v>
      </c>
      <c r="HY46" s="8">
        <v>0</v>
      </c>
      <c r="HZ46" s="8">
        <v>0</v>
      </c>
      <c r="IA46" s="8">
        <v>0</v>
      </c>
      <c r="IB46" s="8">
        <v>0</v>
      </c>
      <c r="IC46" s="8">
        <v>0</v>
      </c>
      <c r="ID46" s="8">
        <v>0</v>
      </c>
      <c r="IE46" s="8">
        <v>0</v>
      </c>
      <c r="IF46" s="8">
        <v>0</v>
      </c>
      <c r="IG46" s="8">
        <v>0</v>
      </c>
      <c r="IH46" s="8">
        <v>0</v>
      </c>
      <c r="II46" s="8">
        <v>0</v>
      </c>
      <c r="IJ46" s="8">
        <v>0</v>
      </c>
      <c r="IK46" s="8">
        <v>0</v>
      </c>
      <c r="IL46" s="8">
        <v>0</v>
      </c>
      <c r="IM46" s="8">
        <v>0</v>
      </c>
      <c r="IN46" s="8">
        <v>0</v>
      </c>
      <c r="IO46" s="8">
        <v>0</v>
      </c>
      <c r="IP46" s="8">
        <v>0</v>
      </c>
    </row>
    <row r="47" spans="1:256" ht="9" customHeight="1">
      <c r="A47" s="8" t="s">
        <v>95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37" ht="9" customHeight="1">
      <c r="A48" s="12" t="s">
        <v>93</v>
      </c>
      <c r="C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9" customHeight="1">
      <c r="A49" s="12" t="s">
        <v>108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9" customHeight="1">
      <c r="A50" s="12" t="s">
        <v>96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9" customHeight="1">
      <c r="A51" s="12" t="s">
        <v>109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</sheetData>
  <mergeCells count="15">
    <mergeCell ref="AE5:AI5"/>
    <mergeCell ref="C5:G5"/>
    <mergeCell ref="J5:N5"/>
    <mergeCell ref="Q5:U5"/>
    <mergeCell ref="X5:AB5"/>
    <mergeCell ref="AE2:AI2"/>
    <mergeCell ref="C3:G3"/>
    <mergeCell ref="J3:N3"/>
    <mergeCell ref="Q3:U3"/>
    <mergeCell ref="X3:AB3"/>
    <mergeCell ref="AE3:AI3"/>
    <mergeCell ref="C2:G2"/>
    <mergeCell ref="J2:N2"/>
    <mergeCell ref="Q2:U2"/>
    <mergeCell ref="X2:A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AK4" sqref="AK4"/>
    </sheetView>
  </sheetViews>
  <sheetFormatPr defaultColWidth="9.140625" defaultRowHeight="9" customHeight="1"/>
  <cols>
    <col min="1" max="1" width="9.140625" style="8" customWidth="1"/>
    <col min="2" max="2" width="20.28125" style="8" customWidth="1"/>
    <col min="3" max="7" width="9.140625" style="8" customWidth="1"/>
    <col min="8" max="8" width="10.00390625" style="8" bestFit="1" customWidth="1"/>
    <col min="9" max="9" width="10.00390625" style="8" customWidth="1"/>
    <col min="10" max="16384" width="9.140625" style="8" customWidth="1"/>
  </cols>
  <sheetData>
    <row r="1" spans="1:37" ht="9" customHeight="1">
      <c r="A1" s="24" t="s">
        <v>92</v>
      </c>
      <c r="B1" s="25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4.25" customHeight="1">
      <c r="A2" s="1" t="s">
        <v>1</v>
      </c>
      <c r="B2" s="2"/>
      <c r="C2" s="38" t="s">
        <v>75</v>
      </c>
      <c r="D2" s="39"/>
      <c r="E2" s="39"/>
      <c r="F2" s="39"/>
      <c r="G2" s="39"/>
      <c r="H2" s="5"/>
      <c r="I2" s="29"/>
      <c r="J2" s="39" t="s">
        <v>79</v>
      </c>
      <c r="K2" s="39"/>
      <c r="L2" s="39"/>
      <c r="M2" s="39"/>
      <c r="N2" s="39"/>
      <c r="O2" s="5"/>
      <c r="P2" s="29"/>
      <c r="Q2" s="39" t="s">
        <v>81</v>
      </c>
      <c r="R2" s="39"/>
      <c r="S2" s="39"/>
      <c r="T2" s="39"/>
      <c r="U2" s="39"/>
      <c r="V2" s="5"/>
      <c r="W2" s="29"/>
      <c r="X2" s="39" t="s">
        <v>82</v>
      </c>
      <c r="Y2" s="39"/>
      <c r="Z2" s="39"/>
      <c r="AA2" s="39"/>
      <c r="AB2" s="39"/>
      <c r="AC2" s="5"/>
      <c r="AD2" s="5"/>
      <c r="AE2" s="36" t="s">
        <v>90</v>
      </c>
      <c r="AF2" s="37"/>
      <c r="AG2" s="37"/>
      <c r="AH2" s="37"/>
      <c r="AI2" s="37"/>
      <c r="AJ2" s="20"/>
      <c r="AK2" s="17"/>
    </row>
    <row r="3" spans="1:37" ht="12.75" customHeight="1">
      <c r="A3" s="1"/>
      <c r="B3" s="2"/>
      <c r="C3" s="38" t="s">
        <v>76</v>
      </c>
      <c r="D3" s="39"/>
      <c r="E3" s="39"/>
      <c r="F3" s="39"/>
      <c r="G3" s="39"/>
      <c r="H3" s="5"/>
      <c r="I3" s="30"/>
      <c r="J3" s="39" t="s">
        <v>80</v>
      </c>
      <c r="K3" s="39"/>
      <c r="L3" s="39"/>
      <c r="M3" s="39"/>
      <c r="N3" s="39"/>
      <c r="O3" s="5"/>
      <c r="P3" s="30"/>
      <c r="Q3" s="39" t="s">
        <v>76</v>
      </c>
      <c r="R3" s="39"/>
      <c r="S3" s="39"/>
      <c r="T3" s="39"/>
      <c r="U3" s="39"/>
      <c r="V3" s="5"/>
      <c r="W3" s="30"/>
      <c r="X3" s="39"/>
      <c r="Y3" s="39"/>
      <c r="Z3" s="39"/>
      <c r="AA3" s="39"/>
      <c r="AB3" s="39"/>
      <c r="AC3" s="5"/>
      <c r="AD3" s="5"/>
      <c r="AE3" s="38" t="s">
        <v>91</v>
      </c>
      <c r="AF3" s="39"/>
      <c r="AG3" s="39"/>
      <c r="AH3" s="39"/>
      <c r="AI3" s="39"/>
      <c r="AK3" s="11"/>
    </row>
    <row r="4" spans="1:37" ht="12.75" customHeight="1">
      <c r="A4" s="1"/>
      <c r="B4" s="2"/>
      <c r="C4" s="21">
        <v>1996</v>
      </c>
      <c r="D4" s="19">
        <v>1997</v>
      </c>
      <c r="E4" s="19">
        <v>1998</v>
      </c>
      <c r="F4" s="19">
        <v>1999</v>
      </c>
      <c r="G4" s="19">
        <v>2000</v>
      </c>
      <c r="H4" s="19">
        <v>2001</v>
      </c>
      <c r="I4" s="31">
        <v>2002</v>
      </c>
      <c r="J4" s="19">
        <v>1996</v>
      </c>
      <c r="K4" s="19">
        <v>1997</v>
      </c>
      <c r="L4" s="19">
        <v>1998</v>
      </c>
      <c r="M4" s="19">
        <v>1999</v>
      </c>
      <c r="N4" s="19">
        <v>2000</v>
      </c>
      <c r="O4" s="19">
        <v>2001</v>
      </c>
      <c r="P4" s="31">
        <v>2002</v>
      </c>
      <c r="Q4" s="19">
        <v>1996</v>
      </c>
      <c r="R4" s="19">
        <v>1997</v>
      </c>
      <c r="S4" s="19">
        <v>1998</v>
      </c>
      <c r="T4" s="19">
        <v>1999</v>
      </c>
      <c r="U4" s="19">
        <v>2000</v>
      </c>
      <c r="V4" s="19">
        <v>2001</v>
      </c>
      <c r="W4" s="31">
        <v>2002</v>
      </c>
      <c r="X4" s="19">
        <v>1996</v>
      </c>
      <c r="Y4" s="19">
        <v>1997</v>
      </c>
      <c r="Z4" s="19">
        <v>1998</v>
      </c>
      <c r="AA4" s="19">
        <v>1999</v>
      </c>
      <c r="AB4" s="19">
        <v>2000</v>
      </c>
      <c r="AC4" s="19">
        <v>2001</v>
      </c>
      <c r="AD4" s="19">
        <v>2002</v>
      </c>
      <c r="AE4" s="21">
        <v>1996</v>
      </c>
      <c r="AF4" s="19">
        <v>1997</v>
      </c>
      <c r="AG4" s="19">
        <v>1998</v>
      </c>
      <c r="AH4" s="19">
        <v>1999</v>
      </c>
      <c r="AI4" s="19">
        <v>2000</v>
      </c>
      <c r="AJ4" s="18">
        <v>2001</v>
      </c>
      <c r="AK4" s="27">
        <v>2002</v>
      </c>
    </row>
    <row r="5" spans="1:37" ht="9" customHeight="1">
      <c r="A5" s="4"/>
      <c r="B5" s="6"/>
      <c r="C5" s="34" t="s">
        <v>77</v>
      </c>
      <c r="D5" s="35"/>
      <c r="E5" s="35"/>
      <c r="F5" s="35"/>
      <c r="G5" s="35"/>
      <c r="H5" s="22"/>
      <c r="I5" s="32"/>
      <c r="J5" s="35" t="s">
        <v>77</v>
      </c>
      <c r="K5" s="35"/>
      <c r="L5" s="35"/>
      <c r="M5" s="35"/>
      <c r="N5" s="35"/>
      <c r="O5" s="22"/>
      <c r="P5" s="32"/>
      <c r="Q5" s="35" t="s">
        <v>77</v>
      </c>
      <c r="R5" s="35"/>
      <c r="S5" s="35"/>
      <c r="T5" s="35"/>
      <c r="U5" s="35"/>
      <c r="V5" s="22"/>
      <c r="W5" s="32"/>
      <c r="X5" s="35" t="s">
        <v>77</v>
      </c>
      <c r="Y5" s="35"/>
      <c r="Z5" s="35"/>
      <c r="AA5" s="35"/>
      <c r="AB5" s="35"/>
      <c r="AC5" s="22"/>
      <c r="AD5" s="22"/>
      <c r="AE5" s="34" t="s">
        <v>78</v>
      </c>
      <c r="AF5" s="35"/>
      <c r="AG5" s="35"/>
      <c r="AH5" s="35"/>
      <c r="AI5" s="35"/>
      <c r="AJ5" s="23"/>
      <c r="AK5" s="28"/>
    </row>
    <row r="6" spans="1:37" ht="9" customHeight="1">
      <c r="A6" s="3"/>
      <c r="B6" s="3"/>
      <c r="C6" s="7"/>
      <c r="I6" s="11"/>
      <c r="P6" s="11"/>
      <c r="W6" s="11"/>
      <c r="AE6" s="14"/>
      <c r="AK6" s="11"/>
    </row>
    <row r="7" spans="1:37" ht="9" customHeight="1">
      <c r="A7" s="3" t="s">
        <v>2</v>
      </c>
      <c r="B7" s="3" t="s">
        <v>3</v>
      </c>
      <c r="C7" s="9" t="s">
        <v>100</v>
      </c>
      <c r="D7" s="10" t="s">
        <v>100</v>
      </c>
      <c r="E7" s="10" t="s">
        <v>100</v>
      </c>
      <c r="F7" s="10" t="s">
        <v>100</v>
      </c>
      <c r="G7" s="10" t="s">
        <v>100</v>
      </c>
      <c r="H7" s="10"/>
      <c r="I7" s="16"/>
      <c r="J7" s="10" t="s">
        <v>100</v>
      </c>
      <c r="K7" s="10" t="s">
        <v>100</v>
      </c>
      <c r="L7" s="10" t="s">
        <v>100</v>
      </c>
      <c r="M7" s="10" t="s">
        <v>100</v>
      </c>
      <c r="N7" s="10" t="s">
        <v>100</v>
      </c>
      <c r="O7" s="10"/>
      <c r="P7" s="16"/>
      <c r="Q7" s="10" t="s">
        <v>100</v>
      </c>
      <c r="R7" s="10" t="s">
        <v>100</v>
      </c>
      <c r="S7" s="10" t="s">
        <v>100</v>
      </c>
      <c r="T7" s="10" t="s">
        <v>100</v>
      </c>
      <c r="U7" s="10" t="s">
        <v>100</v>
      </c>
      <c r="V7" s="10"/>
      <c r="W7" s="16"/>
      <c r="X7" s="10" t="s">
        <v>100</v>
      </c>
      <c r="Y7" s="10" t="s">
        <v>100</v>
      </c>
      <c r="Z7" s="10" t="s">
        <v>100</v>
      </c>
      <c r="AA7" s="10" t="s">
        <v>100</v>
      </c>
      <c r="AB7" s="10" t="s">
        <v>100</v>
      </c>
      <c r="AC7" s="10"/>
      <c r="AD7" s="10"/>
      <c r="AE7" s="15" t="s">
        <v>100</v>
      </c>
      <c r="AF7" s="10" t="s">
        <v>100</v>
      </c>
      <c r="AG7" s="10" t="s">
        <v>100</v>
      </c>
      <c r="AH7" s="10" t="s">
        <v>100</v>
      </c>
      <c r="AI7" s="10" t="s">
        <v>100</v>
      </c>
      <c r="AJ7" s="10"/>
      <c r="AK7" s="16"/>
    </row>
    <row r="8" spans="1:37" ht="9" customHeight="1">
      <c r="A8" s="3" t="s">
        <v>4</v>
      </c>
      <c r="B8" s="3" t="s">
        <v>5</v>
      </c>
      <c r="C8" s="9" t="s">
        <v>100</v>
      </c>
      <c r="D8" s="10" t="s">
        <v>100</v>
      </c>
      <c r="E8" s="10" t="s">
        <v>100</v>
      </c>
      <c r="F8" s="10" t="s">
        <v>100</v>
      </c>
      <c r="G8" s="10" t="s">
        <v>100</v>
      </c>
      <c r="H8" s="10"/>
      <c r="I8" s="16"/>
      <c r="J8" s="10" t="s">
        <v>100</v>
      </c>
      <c r="K8" s="10" t="s">
        <v>100</v>
      </c>
      <c r="L8" s="10" t="s">
        <v>100</v>
      </c>
      <c r="M8" s="10" t="s">
        <v>100</v>
      </c>
      <c r="N8" s="10" t="s">
        <v>100</v>
      </c>
      <c r="O8" s="10"/>
      <c r="P8" s="16"/>
      <c r="Q8" s="10" t="s">
        <v>100</v>
      </c>
      <c r="R8" s="10" t="s">
        <v>100</v>
      </c>
      <c r="S8" s="10" t="s">
        <v>100</v>
      </c>
      <c r="T8" s="10" t="s">
        <v>100</v>
      </c>
      <c r="U8" s="10" t="s">
        <v>100</v>
      </c>
      <c r="V8" s="10"/>
      <c r="W8" s="16"/>
      <c r="X8" s="10" t="s">
        <v>100</v>
      </c>
      <c r="Y8" s="10" t="s">
        <v>100</v>
      </c>
      <c r="Z8" s="10" t="s">
        <v>100</v>
      </c>
      <c r="AA8" s="10" t="s">
        <v>100</v>
      </c>
      <c r="AB8" s="10" t="s">
        <v>100</v>
      </c>
      <c r="AC8" s="10"/>
      <c r="AD8" s="10"/>
      <c r="AE8" s="15" t="s">
        <v>100</v>
      </c>
      <c r="AF8" s="10" t="s">
        <v>100</v>
      </c>
      <c r="AG8" s="10" t="s">
        <v>100</v>
      </c>
      <c r="AH8" s="10" t="s">
        <v>100</v>
      </c>
      <c r="AI8" s="10" t="s">
        <v>100</v>
      </c>
      <c r="AJ8" s="10"/>
      <c r="AK8" s="16"/>
    </row>
    <row r="9" spans="1:37" ht="9" customHeight="1">
      <c r="A9" s="3" t="s">
        <v>6</v>
      </c>
      <c r="B9" s="3" t="s">
        <v>7</v>
      </c>
      <c r="C9" s="9">
        <v>3063.47155853926</v>
      </c>
      <c r="D9" s="10">
        <v>3360.58889022877</v>
      </c>
      <c r="E9" s="10">
        <v>3018.91749589804</v>
      </c>
      <c r="F9" s="10">
        <v>3045.77353212235</v>
      </c>
      <c r="G9" s="10">
        <v>4420.82948086928</v>
      </c>
      <c r="H9" s="10">
        <v>5223.7116</v>
      </c>
      <c r="I9" s="16">
        <v>4528.6308</v>
      </c>
      <c r="J9" s="10">
        <v>519.664555015362</v>
      </c>
      <c r="K9" s="10">
        <v>582.591938822457</v>
      </c>
      <c r="L9" s="10">
        <v>590.254616079248</v>
      </c>
      <c r="M9" s="10">
        <v>659.420290358079</v>
      </c>
      <c r="N9" s="10">
        <v>749.602493574718</v>
      </c>
      <c r="O9" s="10">
        <v>1142.69004</v>
      </c>
      <c r="P9" s="16">
        <v>1078.108057</v>
      </c>
      <c r="Q9" s="10">
        <v>2543.8070035239</v>
      </c>
      <c r="R9" s="10">
        <v>2777.99695140631</v>
      </c>
      <c r="S9" s="10">
        <v>2428.66287981879</v>
      </c>
      <c r="T9" s="10">
        <v>2386.35324176427</v>
      </c>
      <c r="U9" s="10">
        <v>3671.22698729457</v>
      </c>
      <c r="V9" s="10">
        <v>4081.0215599999997</v>
      </c>
      <c r="W9" s="16">
        <f>I9-P9</f>
        <v>3450.522743</v>
      </c>
      <c r="X9" s="10">
        <v>50.1217532034732</v>
      </c>
      <c r="Y9" s="10">
        <v>50.6690315495936</v>
      </c>
      <c r="Z9" s="10">
        <v>48.317412366234</v>
      </c>
      <c r="AA9" s="10">
        <v>48.4046502329915</v>
      </c>
      <c r="AB9" s="10">
        <v>47.9151434509145</v>
      </c>
      <c r="AC9" s="10">
        <v>38.8741</v>
      </c>
      <c r="AD9" s="10">
        <v>33.7409</v>
      </c>
      <c r="AE9" s="15">
        <v>1.02855348460292</v>
      </c>
      <c r="AF9" s="10">
        <v>0.952560293095475</v>
      </c>
      <c r="AG9" s="10">
        <v>0.970089734916466</v>
      </c>
      <c r="AH9" s="10">
        <v>0.916852001869758</v>
      </c>
      <c r="AI9" s="10">
        <v>0.91520775548173</v>
      </c>
      <c r="AJ9" s="10">
        <v>0.473826599</v>
      </c>
      <c r="AK9" s="16">
        <v>0.458144602</v>
      </c>
    </row>
    <row r="10" spans="1:37" ht="9" customHeight="1">
      <c r="A10" s="3" t="s">
        <v>8</v>
      </c>
      <c r="B10" s="3" t="s">
        <v>9</v>
      </c>
      <c r="C10" s="9" t="s">
        <v>100</v>
      </c>
      <c r="D10" s="10" t="s">
        <v>100</v>
      </c>
      <c r="E10" s="10" t="s">
        <v>100</v>
      </c>
      <c r="F10" s="10" t="s">
        <v>100</v>
      </c>
      <c r="G10" s="10" t="s">
        <v>100</v>
      </c>
      <c r="H10" s="10"/>
      <c r="I10" s="16"/>
      <c r="J10" s="10" t="s">
        <v>100</v>
      </c>
      <c r="K10" s="10" t="s">
        <v>100</v>
      </c>
      <c r="L10" s="10" t="s">
        <v>100</v>
      </c>
      <c r="M10" s="10" t="s">
        <v>100</v>
      </c>
      <c r="N10" s="10" t="s">
        <v>100</v>
      </c>
      <c r="O10" s="10"/>
      <c r="P10" s="16"/>
      <c r="Q10" s="10" t="s">
        <v>100</v>
      </c>
      <c r="R10" s="10" t="s">
        <v>100</v>
      </c>
      <c r="S10" s="10" t="s">
        <v>100</v>
      </c>
      <c r="T10" s="10" t="s">
        <v>100</v>
      </c>
      <c r="U10" s="10" t="s">
        <v>100</v>
      </c>
      <c r="V10" s="10"/>
      <c r="W10" s="16"/>
      <c r="X10" s="10" t="s">
        <v>100</v>
      </c>
      <c r="Y10" s="10" t="s">
        <v>100</v>
      </c>
      <c r="Z10" s="10" t="s">
        <v>100</v>
      </c>
      <c r="AA10" s="10" t="s">
        <v>100</v>
      </c>
      <c r="AB10" s="10" t="s">
        <v>100</v>
      </c>
      <c r="AC10" s="10"/>
      <c r="AD10" s="10"/>
      <c r="AE10" s="15" t="s">
        <v>100</v>
      </c>
      <c r="AF10" s="10" t="s">
        <v>100</v>
      </c>
      <c r="AG10" s="10" t="s">
        <v>100</v>
      </c>
      <c r="AH10" s="10" t="s">
        <v>100</v>
      </c>
      <c r="AI10" s="10" t="s">
        <v>100</v>
      </c>
      <c r="AJ10" s="10"/>
      <c r="AK10" s="11"/>
    </row>
    <row r="11" spans="1:37" ht="9" customHeight="1">
      <c r="A11" s="3" t="s">
        <v>10</v>
      </c>
      <c r="B11" s="3" t="s">
        <v>11</v>
      </c>
      <c r="C11" s="9" t="s">
        <v>100</v>
      </c>
      <c r="D11" s="10" t="s">
        <v>100</v>
      </c>
      <c r="E11" s="10" t="s">
        <v>100</v>
      </c>
      <c r="F11" s="10" t="s">
        <v>100</v>
      </c>
      <c r="G11" s="10" t="s">
        <v>100</v>
      </c>
      <c r="H11" s="10"/>
      <c r="I11" s="16"/>
      <c r="J11" s="10" t="s">
        <v>100</v>
      </c>
      <c r="K11" s="10" t="s">
        <v>100</v>
      </c>
      <c r="L11" s="10" t="s">
        <v>100</v>
      </c>
      <c r="M11" s="10" t="s">
        <v>100</v>
      </c>
      <c r="N11" s="10" t="s">
        <v>100</v>
      </c>
      <c r="O11" s="10"/>
      <c r="P11" s="16"/>
      <c r="Q11" s="10" t="s">
        <v>100</v>
      </c>
      <c r="R11" s="10" t="s">
        <v>100</v>
      </c>
      <c r="S11" s="10" t="s">
        <v>100</v>
      </c>
      <c r="T11" s="10" t="s">
        <v>100</v>
      </c>
      <c r="U11" s="10" t="s">
        <v>100</v>
      </c>
      <c r="V11" s="10"/>
      <c r="W11" s="16"/>
      <c r="X11" s="10" t="s">
        <v>100</v>
      </c>
      <c r="Y11" s="10" t="s">
        <v>100</v>
      </c>
      <c r="Z11" s="10" t="s">
        <v>100</v>
      </c>
      <c r="AA11" s="10" t="s">
        <v>100</v>
      </c>
      <c r="AB11" s="10" t="s">
        <v>100</v>
      </c>
      <c r="AC11" s="10"/>
      <c r="AD11" s="10"/>
      <c r="AE11" s="15" t="s">
        <v>100</v>
      </c>
      <c r="AF11" s="10" t="s">
        <v>100</v>
      </c>
      <c r="AG11" s="10" t="s">
        <v>100</v>
      </c>
      <c r="AH11" s="10" t="s">
        <v>100</v>
      </c>
      <c r="AI11" s="10" t="s">
        <v>100</v>
      </c>
      <c r="AJ11" s="10"/>
      <c r="AK11" s="16"/>
    </row>
    <row r="12" spans="1:37" ht="9" customHeight="1">
      <c r="A12" s="3" t="s">
        <v>12</v>
      </c>
      <c r="B12" s="3" t="s">
        <v>13</v>
      </c>
      <c r="C12" s="9" t="s">
        <v>100</v>
      </c>
      <c r="D12" s="10" t="s">
        <v>100</v>
      </c>
      <c r="E12" s="10" t="s">
        <v>100</v>
      </c>
      <c r="F12" s="10" t="s">
        <v>100</v>
      </c>
      <c r="G12" s="10" t="s">
        <v>100</v>
      </c>
      <c r="H12" s="10"/>
      <c r="I12" s="16"/>
      <c r="J12" s="10" t="s">
        <v>100</v>
      </c>
      <c r="K12" s="10" t="s">
        <v>100</v>
      </c>
      <c r="L12" s="10" t="s">
        <v>100</v>
      </c>
      <c r="M12" s="10" t="s">
        <v>100</v>
      </c>
      <c r="N12" s="10" t="s">
        <v>100</v>
      </c>
      <c r="O12" s="10"/>
      <c r="P12" s="16"/>
      <c r="Q12" s="10" t="s">
        <v>100</v>
      </c>
      <c r="R12" s="10" t="s">
        <v>100</v>
      </c>
      <c r="S12" s="10" t="s">
        <v>100</v>
      </c>
      <c r="T12" s="10" t="s">
        <v>100</v>
      </c>
      <c r="U12" s="10" t="s">
        <v>100</v>
      </c>
      <c r="V12" s="10"/>
      <c r="W12" s="16"/>
      <c r="X12" s="10" t="s">
        <v>100</v>
      </c>
      <c r="Y12" s="10" t="s">
        <v>100</v>
      </c>
      <c r="Z12" s="10" t="s">
        <v>100</v>
      </c>
      <c r="AA12" s="10" t="s">
        <v>100</v>
      </c>
      <c r="AB12" s="10" t="s">
        <v>100</v>
      </c>
      <c r="AC12" s="10"/>
      <c r="AD12" s="10"/>
      <c r="AE12" s="15" t="s">
        <v>100</v>
      </c>
      <c r="AF12" s="10" t="s">
        <v>100</v>
      </c>
      <c r="AG12" s="10" t="s">
        <v>100</v>
      </c>
      <c r="AH12" s="10" t="s">
        <v>100</v>
      </c>
      <c r="AI12" s="10" t="s">
        <v>100</v>
      </c>
      <c r="AJ12" s="10"/>
      <c r="AK12" s="16"/>
    </row>
    <row r="13" spans="1:37" ht="9" customHeight="1">
      <c r="A13" s="3" t="s">
        <v>14</v>
      </c>
      <c r="B13" s="3" t="s">
        <v>15</v>
      </c>
      <c r="C13" s="9" t="s">
        <v>100</v>
      </c>
      <c r="D13" s="10" t="s">
        <v>100</v>
      </c>
      <c r="E13" s="10" t="s">
        <v>100</v>
      </c>
      <c r="F13" s="10" t="s">
        <v>100</v>
      </c>
      <c r="G13" s="10" t="s">
        <v>100</v>
      </c>
      <c r="H13" s="10"/>
      <c r="I13" s="16"/>
      <c r="J13" s="10" t="s">
        <v>100</v>
      </c>
      <c r="K13" s="10" t="s">
        <v>100</v>
      </c>
      <c r="L13" s="10" t="s">
        <v>100</v>
      </c>
      <c r="M13" s="10" t="s">
        <v>100</v>
      </c>
      <c r="N13" s="10" t="s">
        <v>100</v>
      </c>
      <c r="O13" s="10"/>
      <c r="P13" s="16"/>
      <c r="Q13" s="10" t="s">
        <v>100</v>
      </c>
      <c r="R13" s="10" t="s">
        <v>100</v>
      </c>
      <c r="S13" s="10" t="s">
        <v>100</v>
      </c>
      <c r="T13" s="10" t="s">
        <v>100</v>
      </c>
      <c r="U13" s="10" t="s">
        <v>100</v>
      </c>
      <c r="V13" s="10"/>
      <c r="W13" s="16"/>
      <c r="X13" s="10" t="s">
        <v>100</v>
      </c>
      <c r="Y13" s="10" t="s">
        <v>100</v>
      </c>
      <c r="Z13" s="10" t="s">
        <v>100</v>
      </c>
      <c r="AA13" s="10" t="s">
        <v>100</v>
      </c>
      <c r="AB13" s="10" t="s">
        <v>100</v>
      </c>
      <c r="AC13" s="10"/>
      <c r="AD13" s="10"/>
      <c r="AE13" s="15" t="s">
        <v>100</v>
      </c>
      <c r="AF13" s="10" t="s">
        <v>100</v>
      </c>
      <c r="AG13" s="10" t="s">
        <v>100</v>
      </c>
      <c r="AH13" s="10" t="s">
        <v>100</v>
      </c>
      <c r="AI13" s="10" t="s">
        <v>100</v>
      </c>
      <c r="AJ13" s="10"/>
      <c r="AK13" s="16"/>
    </row>
    <row r="14" spans="1:37" ht="9" customHeight="1">
      <c r="A14" s="3" t="s">
        <v>16</v>
      </c>
      <c r="B14" s="3" t="s">
        <v>17</v>
      </c>
      <c r="C14" s="9" t="s">
        <v>100</v>
      </c>
      <c r="D14" s="10" t="s">
        <v>100</v>
      </c>
      <c r="E14" s="10" t="s">
        <v>100</v>
      </c>
      <c r="F14" s="10" t="s">
        <v>100</v>
      </c>
      <c r="G14" s="10" t="s">
        <v>100</v>
      </c>
      <c r="H14" s="10"/>
      <c r="I14" s="16"/>
      <c r="J14" s="10" t="s">
        <v>100</v>
      </c>
      <c r="K14" s="10" t="s">
        <v>100</v>
      </c>
      <c r="L14" s="10" t="s">
        <v>100</v>
      </c>
      <c r="M14" s="10" t="s">
        <v>100</v>
      </c>
      <c r="N14" s="10" t="s">
        <v>100</v>
      </c>
      <c r="O14" s="10"/>
      <c r="P14" s="11"/>
      <c r="Q14" s="10" t="s">
        <v>100</v>
      </c>
      <c r="R14" s="10" t="s">
        <v>100</v>
      </c>
      <c r="S14" s="10" t="s">
        <v>100</v>
      </c>
      <c r="T14" s="10" t="s">
        <v>100</v>
      </c>
      <c r="U14" s="10" t="s">
        <v>100</v>
      </c>
      <c r="V14" s="10"/>
      <c r="W14" s="16"/>
      <c r="X14" s="10" t="s">
        <v>100</v>
      </c>
      <c r="Y14" s="10" t="s">
        <v>100</v>
      </c>
      <c r="Z14" s="10" t="s">
        <v>100</v>
      </c>
      <c r="AA14" s="10" t="s">
        <v>100</v>
      </c>
      <c r="AB14" s="10" t="s">
        <v>100</v>
      </c>
      <c r="AC14" s="10"/>
      <c r="AE14" s="15" t="s">
        <v>100</v>
      </c>
      <c r="AF14" s="10" t="s">
        <v>100</v>
      </c>
      <c r="AG14" s="10" t="s">
        <v>100</v>
      </c>
      <c r="AH14" s="10" t="s">
        <v>100</v>
      </c>
      <c r="AI14" s="10" t="s">
        <v>100</v>
      </c>
      <c r="AJ14" s="10"/>
      <c r="AK14" s="16"/>
    </row>
    <row r="15" spans="1:37" ht="9" customHeight="1">
      <c r="A15" s="3" t="s">
        <v>18</v>
      </c>
      <c r="B15" s="3" t="s">
        <v>19</v>
      </c>
      <c r="C15" s="9" t="s">
        <v>100</v>
      </c>
      <c r="D15" s="10" t="s">
        <v>100</v>
      </c>
      <c r="E15" s="10" t="s">
        <v>100</v>
      </c>
      <c r="F15" s="10" t="s">
        <v>100</v>
      </c>
      <c r="G15" s="10" t="s">
        <v>100</v>
      </c>
      <c r="H15" s="10"/>
      <c r="I15" s="16"/>
      <c r="J15" s="10" t="s">
        <v>100</v>
      </c>
      <c r="K15" s="10" t="s">
        <v>100</v>
      </c>
      <c r="L15" s="10" t="s">
        <v>100</v>
      </c>
      <c r="M15" s="10" t="s">
        <v>100</v>
      </c>
      <c r="N15" s="10" t="s">
        <v>100</v>
      </c>
      <c r="O15" s="10"/>
      <c r="P15" s="16"/>
      <c r="Q15" s="10" t="s">
        <v>100</v>
      </c>
      <c r="R15" s="10" t="s">
        <v>100</v>
      </c>
      <c r="S15" s="10" t="s">
        <v>100</v>
      </c>
      <c r="T15" s="10" t="s">
        <v>100</v>
      </c>
      <c r="U15" s="10" t="s">
        <v>100</v>
      </c>
      <c r="V15" s="10"/>
      <c r="W15" s="16"/>
      <c r="X15" s="10" t="s">
        <v>100</v>
      </c>
      <c r="Y15" s="10" t="s">
        <v>100</v>
      </c>
      <c r="Z15" s="10" t="s">
        <v>100</v>
      </c>
      <c r="AA15" s="10" t="s">
        <v>100</v>
      </c>
      <c r="AB15" s="10" t="s">
        <v>100</v>
      </c>
      <c r="AC15" s="10"/>
      <c r="AD15" s="10"/>
      <c r="AE15" s="15" t="s">
        <v>100</v>
      </c>
      <c r="AF15" s="10" t="s">
        <v>100</v>
      </c>
      <c r="AG15" s="10" t="s">
        <v>100</v>
      </c>
      <c r="AH15" s="10" t="s">
        <v>100</v>
      </c>
      <c r="AI15" s="10" t="s">
        <v>100</v>
      </c>
      <c r="AJ15" s="10"/>
      <c r="AK15" s="16"/>
    </row>
    <row r="16" spans="1:37" ht="9" customHeight="1">
      <c r="A16" s="3" t="s">
        <v>20</v>
      </c>
      <c r="B16" s="3" t="s">
        <v>21</v>
      </c>
      <c r="C16" s="9" t="s">
        <v>100</v>
      </c>
      <c r="D16" s="10" t="s">
        <v>100</v>
      </c>
      <c r="E16" s="10" t="s">
        <v>100</v>
      </c>
      <c r="F16" s="10" t="s">
        <v>100</v>
      </c>
      <c r="G16" s="10" t="s">
        <v>100</v>
      </c>
      <c r="H16" s="10"/>
      <c r="I16" s="16"/>
      <c r="J16" s="10" t="s">
        <v>100</v>
      </c>
      <c r="K16" s="10" t="s">
        <v>100</v>
      </c>
      <c r="L16" s="10" t="s">
        <v>100</v>
      </c>
      <c r="M16" s="10" t="s">
        <v>100</v>
      </c>
      <c r="N16" s="10" t="s">
        <v>100</v>
      </c>
      <c r="O16" s="10"/>
      <c r="P16" s="16"/>
      <c r="Q16" s="10" t="s">
        <v>100</v>
      </c>
      <c r="R16" s="10" t="s">
        <v>100</v>
      </c>
      <c r="S16" s="10" t="s">
        <v>100</v>
      </c>
      <c r="T16" s="10" t="s">
        <v>100</v>
      </c>
      <c r="U16" s="10" t="s">
        <v>100</v>
      </c>
      <c r="V16" s="10"/>
      <c r="W16" s="16"/>
      <c r="X16" s="10" t="s">
        <v>100</v>
      </c>
      <c r="Y16" s="10" t="s">
        <v>100</v>
      </c>
      <c r="Z16" s="10" t="s">
        <v>100</v>
      </c>
      <c r="AA16" s="10" t="s">
        <v>100</v>
      </c>
      <c r="AB16" s="10" t="s">
        <v>100</v>
      </c>
      <c r="AC16" s="10"/>
      <c r="AD16" s="10"/>
      <c r="AE16" s="15" t="s">
        <v>100</v>
      </c>
      <c r="AF16" s="10" t="s">
        <v>100</v>
      </c>
      <c r="AG16" s="10" t="s">
        <v>100</v>
      </c>
      <c r="AH16" s="10" t="s">
        <v>100</v>
      </c>
      <c r="AI16" s="10" t="s">
        <v>100</v>
      </c>
      <c r="AJ16" s="10"/>
      <c r="AK16" s="16"/>
    </row>
    <row r="17" spans="1:37" ht="9" customHeight="1">
      <c r="A17" s="3" t="s">
        <v>22</v>
      </c>
      <c r="B17" s="3" t="s">
        <v>23</v>
      </c>
      <c r="C17" s="9" t="s">
        <v>100</v>
      </c>
      <c r="D17" s="10" t="s">
        <v>100</v>
      </c>
      <c r="E17" s="10" t="s">
        <v>100</v>
      </c>
      <c r="F17" s="10" t="s">
        <v>100</v>
      </c>
      <c r="G17" s="10" t="s">
        <v>100</v>
      </c>
      <c r="H17" s="10"/>
      <c r="I17" s="16"/>
      <c r="J17" s="10" t="s">
        <v>100</v>
      </c>
      <c r="K17" s="10" t="s">
        <v>100</v>
      </c>
      <c r="L17" s="10" t="s">
        <v>100</v>
      </c>
      <c r="M17" s="10" t="s">
        <v>100</v>
      </c>
      <c r="N17" s="10" t="s">
        <v>100</v>
      </c>
      <c r="O17" s="10"/>
      <c r="P17" s="16"/>
      <c r="Q17" s="10" t="s">
        <v>100</v>
      </c>
      <c r="R17" s="10" t="s">
        <v>100</v>
      </c>
      <c r="S17" s="10" t="s">
        <v>100</v>
      </c>
      <c r="T17" s="10" t="s">
        <v>100</v>
      </c>
      <c r="U17" s="10" t="s">
        <v>100</v>
      </c>
      <c r="V17" s="10"/>
      <c r="W17" s="16"/>
      <c r="X17" s="10" t="s">
        <v>100</v>
      </c>
      <c r="Y17" s="10" t="s">
        <v>100</v>
      </c>
      <c r="Z17" s="10" t="s">
        <v>100</v>
      </c>
      <c r="AA17" s="10" t="s">
        <v>100</v>
      </c>
      <c r="AB17" s="10" t="s">
        <v>100</v>
      </c>
      <c r="AC17" s="10"/>
      <c r="AD17" s="10"/>
      <c r="AE17" s="15" t="s">
        <v>100</v>
      </c>
      <c r="AF17" s="10" t="s">
        <v>100</v>
      </c>
      <c r="AG17" s="10" t="s">
        <v>100</v>
      </c>
      <c r="AH17" s="10" t="s">
        <v>100</v>
      </c>
      <c r="AI17" s="10" t="s">
        <v>100</v>
      </c>
      <c r="AJ17" s="10"/>
      <c r="AK17" s="16"/>
    </row>
    <row r="18" spans="1:37" ht="9" customHeight="1">
      <c r="A18" s="3" t="s">
        <v>24</v>
      </c>
      <c r="B18" s="3" t="s">
        <v>25</v>
      </c>
      <c r="C18" s="9" t="s">
        <v>100</v>
      </c>
      <c r="D18" s="10" t="s">
        <v>100</v>
      </c>
      <c r="E18" s="10" t="s">
        <v>100</v>
      </c>
      <c r="F18" s="10" t="s">
        <v>100</v>
      </c>
      <c r="G18" s="10" t="s">
        <v>100</v>
      </c>
      <c r="H18" s="10"/>
      <c r="I18" s="16"/>
      <c r="J18" s="10" t="s">
        <v>100</v>
      </c>
      <c r="K18" s="10" t="s">
        <v>100</v>
      </c>
      <c r="L18" s="10" t="s">
        <v>100</v>
      </c>
      <c r="M18" s="10" t="s">
        <v>100</v>
      </c>
      <c r="N18" s="10" t="s">
        <v>100</v>
      </c>
      <c r="O18" s="10"/>
      <c r="P18" s="16"/>
      <c r="Q18" s="10" t="s">
        <v>100</v>
      </c>
      <c r="R18" s="10" t="s">
        <v>100</v>
      </c>
      <c r="S18" s="10" t="s">
        <v>100</v>
      </c>
      <c r="T18" s="10" t="s">
        <v>100</v>
      </c>
      <c r="U18" s="10" t="s">
        <v>100</v>
      </c>
      <c r="V18" s="10"/>
      <c r="W18" s="16"/>
      <c r="X18" s="10" t="s">
        <v>100</v>
      </c>
      <c r="Y18" s="10" t="s">
        <v>100</v>
      </c>
      <c r="Z18" s="10" t="s">
        <v>100</v>
      </c>
      <c r="AA18" s="10" t="s">
        <v>100</v>
      </c>
      <c r="AB18" s="10" t="s">
        <v>100</v>
      </c>
      <c r="AC18" s="10"/>
      <c r="AD18" s="10"/>
      <c r="AE18" s="15" t="s">
        <v>100</v>
      </c>
      <c r="AF18" s="10" t="s">
        <v>100</v>
      </c>
      <c r="AG18" s="10" t="s">
        <v>100</v>
      </c>
      <c r="AH18" s="10" t="s">
        <v>100</v>
      </c>
      <c r="AI18" s="10" t="s">
        <v>100</v>
      </c>
      <c r="AJ18" s="10"/>
      <c r="AK18" s="16"/>
    </row>
    <row r="19" spans="1:37" ht="9" customHeight="1">
      <c r="A19" s="3" t="s">
        <v>26</v>
      </c>
      <c r="B19" s="3" t="s">
        <v>27</v>
      </c>
      <c r="C19" s="9" t="s">
        <v>100</v>
      </c>
      <c r="D19" s="10" t="s">
        <v>100</v>
      </c>
      <c r="E19" s="10" t="s">
        <v>100</v>
      </c>
      <c r="F19" s="10" t="s">
        <v>100</v>
      </c>
      <c r="G19" s="10" t="s">
        <v>100</v>
      </c>
      <c r="H19" s="10"/>
      <c r="I19" s="16"/>
      <c r="J19" s="10" t="s">
        <v>100</v>
      </c>
      <c r="K19" s="10" t="s">
        <v>100</v>
      </c>
      <c r="L19" s="10" t="s">
        <v>100</v>
      </c>
      <c r="M19" s="10" t="s">
        <v>100</v>
      </c>
      <c r="N19" s="10" t="s">
        <v>100</v>
      </c>
      <c r="O19" s="10"/>
      <c r="P19" s="16"/>
      <c r="Q19" s="10" t="s">
        <v>100</v>
      </c>
      <c r="R19" s="10" t="s">
        <v>100</v>
      </c>
      <c r="S19" s="10" t="s">
        <v>100</v>
      </c>
      <c r="T19" s="10" t="s">
        <v>100</v>
      </c>
      <c r="U19" s="10" t="s">
        <v>100</v>
      </c>
      <c r="V19" s="10"/>
      <c r="W19" s="16"/>
      <c r="X19" s="10" t="s">
        <v>100</v>
      </c>
      <c r="Y19" s="10" t="s">
        <v>100</v>
      </c>
      <c r="Z19" s="10" t="s">
        <v>100</v>
      </c>
      <c r="AA19" s="10" t="s">
        <v>100</v>
      </c>
      <c r="AB19" s="10" t="s">
        <v>100</v>
      </c>
      <c r="AC19" s="10"/>
      <c r="AD19" s="10"/>
      <c r="AE19" s="15" t="s">
        <v>100</v>
      </c>
      <c r="AF19" s="10" t="s">
        <v>100</v>
      </c>
      <c r="AG19" s="10" t="s">
        <v>100</v>
      </c>
      <c r="AH19" s="10" t="s">
        <v>100</v>
      </c>
      <c r="AI19" s="10" t="s">
        <v>100</v>
      </c>
      <c r="AJ19" s="10"/>
      <c r="AK19" s="16"/>
    </row>
    <row r="20" spans="1:37" ht="9" customHeight="1">
      <c r="A20" s="3" t="s">
        <v>28</v>
      </c>
      <c r="B20" s="3" t="s">
        <v>29</v>
      </c>
      <c r="C20" s="9" t="s">
        <v>100</v>
      </c>
      <c r="D20" s="10" t="s">
        <v>100</v>
      </c>
      <c r="E20" s="10" t="s">
        <v>100</v>
      </c>
      <c r="F20" s="10" t="s">
        <v>100</v>
      </c>
      <c r="G20" s="10" t="s">
        <v>100</v>
      </c>
      <c r="H20" s="10"/>
      <c r="I20" s="16"/>
      <c r="J20" s="10" t="s">
        <v>100</v>
      </c>
      <c r="K20" s="10" t="s">
        <v>100</v>
      </c>
      <c r="L20" s="10" t="s">
        <v>100</v>
      </c>
      <c r="M20" s="10" t="s">
        <v>100</v>
      </c>
      <c r="N20" s="10" t="s">
        <v>100</v>
      </c>
      <c r="O20" s="10"/>
      <c r="P20" s="16"/>
      <c r="Q20" s="10" t="s">
        <v>100</v>
      </c>
      <c r="R20" s="10" t="s">
        <v>100</v>
      </c>
      <c r="S20" s="10" t="s">
        <v>100</v>
      </c>
      <c r="T20" s="10" t="s">
        <v>100</v>
      </c>
      <c r="U20" s="10" t="s">
        <v>100</v>
      </c>
      <c r="V20" s="10"/>
      <c r="W20" s="16"/>
      <c r="X20" s="10" t="s">
        <v>100</v>
      </c>
      <c r="Y20" s="10" t="s">
        <v>100</v>
      </c>
      <c r="Z20" s="10" t="s">
        <v>100</v>
      </c>
      <c r="AA20" s="10" t="s">
        <v>100</v>
      </c>
      <c r="AB20" s="10" t="s">
        <v>100</v>
      </c>
      <c r="AC20" s="10"/>
      <c r="AD20" s="10"/>
      <c r="AE20" s="15" t="s">
        <v>100</v>
      </c>
      <c r="AF20" s="10" t="s">
        <v>100</v>
      </c>
      <c r="AG20" s="10" t="s">
        <v>100</v>
      </c>
      <c r="AH20" s="10" t="s">
        <v>100</v>
      </c>
      <c r="AI20" s="10" t="s">
        <v>100</v>
      </c>
      <c r="AJ20" s="10"/>
      <c r="AK20" s="16"/>
    </row>
    <row r="21" spans="1:37" ht="9" customHeight="1">
      <c r="A21" s="3" t="s">
        <v>30</v>
      </c>
      <c r="B21" s="3" t="s">
        <v>31</v>
      </c>
      <c r="C21" s="9" t="s">
        <v>100</v>
      </c>
      <c r="D21" s="10" t="s">
        <v>100</v>
      </c>
      <c r="E21" s="10" t="s">
        <v>100</v>
      </c>
      <c r="F21" s="10" t="s">
        <v>100</v>
      </c>
      <c r="G21" s="10" t="s">
        <v>100</v>
      </c>
      <c r="H21" s="10"/>
      <c r="I21" s="16"/>
      <c r="J21" s="10" t="s">
        <v>100</v>
      </c>
      <c r="K21" s="10" t="s">
        <v>100</v>
      </c>
      <c r="L21" s="10" t="s">
        <v>100</v>
      </c>
      <c r="M21" s="10" t="s">
        <v>100</v>
      </c>
      <c r="N21" s="10" t="s">
        <v>100</v>
      </c>
      <c r="O21" s="10"/>
      <c r="P21" s="16"/>
      <c r="Q21" s="10" t="s">
        <v>100</v>
      </c>
      <c r="R21" s="10" t="s">
        <v>100</v>
      </c>
      <c r="S21" s="10" t="s">
        <v>100</v>
      </c>
      <c r="T21" s="10" t="s">
        <v>100</v>
      </c>
      <c r="U21" s="10" t="s">
        <v>100</v>
      </c>
      <c r="V21" s="10"/>
      <c r="W21" s="16"/>
      <c r="X21" s="10" t="s">
        <v>100</v>
      </c>
      <c r="Y21" s="10" t="s">
        <v>100</v>
      </c>
      <c r="Z21" s="10" t="s">
        <v>100</v>
      </c>
      <c r="AA21" s="10" t="s">
        <v>100</v>
      </c>
      <c r="AB21" s="10" t="s">
        <v>100</v>
      </c>
      <c r="AC21" s="10"/>
      <c r="AD21" s="10"/>
      <c r="AE21" s="15" t="s">
        <v>100</v>
      </c>
      <c r="AF21" s="10" t="s">
        <v>100</v>
      </c>
      <c r="AG21" s="10" t="s">
        <v>100</v>
      </c>
      <c r="AH21" s="10" t="s">
        <v>100</v>
      </c>
      <c r="AI21" s="10" t="s">
        <v>100</v>
      </c>
      <c r="AJ21" s="10"/>
      <c r="AK21" s="16"/>
    </row>
    <row r="22" spans="1:37" ht="9" customHeight="1">
      <c r="A22" s="3" t="s">
        <v>32</v>
      </c>
      <c r="B22" s="3" t="s">
        <v>33</v>
      </c>
      <c r="C22" s="9" t="s">
        <v>100</v>
      </c>
      <c r="D22" s="10" t="s">
        <v>100</v>
      </c>
      <c r="E22" s="10" t="s">
        <v>100</v>
      </c>
      <c r="F22" s="10" t="s">
        <v>100</v>
      </c>
      <c r="G22" s="10" t="s">
        <v>100</v>
      </c>
      <c r="H22" s="10"/>
      <c r="I22" s="16"/>
      <c r="J22" s="10" t="s">
        <v>100</v>
      </c>
      <c r="K22" s="10" t="s">
        <v>100</v>
      </c>
      <c r="L22" s="10" t="s">
        <v>100</v>
      </c>
      <c r="M22" s="10" t="s">
        <v>100</v>
      </c>
      <c r="N22" s="10" t="s">
        <v>100</v>
      </c>
      <c r="O22" s="10"/>
      <c r="P22" s="16"/>
      <c r="Q22" s="10" t="s">
        <v>100</v>
      </c>
      <c r="R22" s="10" t="s">
        <v>100</v>
      </c>
      <c r="S22" s="10" t="s">
        <v>100</v>
      </c>
      <c r="T22" s="10" t="s">
        <v>100</v>
      </c>
      <c r="U22" s="10" t="s">
        <v>100</v>
      </c>
      <c r="V22" s="10"/>
      <c r="W22" s="16"/>
      <c r="X22" s="10" t="s">
        <v>100</v>
      </c>
      <c r="Y22" s="10" t="s">
        <v>100</v>
      </c>
      <c r="Z22" s="10" t="s">
        <v>100</v>
      </c>
      <c r="AA22" s="10" t="s">
        <v>100</v>
      </c>
      <c r="AB22" s="10" t="s">
        <v>100</v>
      </c>
      <c r="AC22" s="10"/>
      <c r="AD22" s="10"/>
      <c r="AE22" s="15" t="s">
        <v>100</v>
      </c>
      <c r="AF22" s="10" t="s">
        <v>100</v>
      </c>
      <c r="AG22" s="10" t="s">
        <v>100</v>
      </c>
      <c r="AH22" s="10" t="s">
        <v>100</v>
      </c>
      <c r="AI22" s="10" t="s">
        <v>100</v>
      </c>
      <c r="AJ22" s="10"/>
      <c r="AK22" s="16"/>
    </row>
    <row r="23" spans="1:37" ht="9" customHeight="1">
      <c r="A23" s="3" t="s">
        <v>34</v>
      </c>
      <c r="B23" s="3" t="s">
        <v>35</v>
      </c>
      <c r="C23" s="9" t="s">
        <v>100</v>
      </c>
      <c r="D23" s="10" t="s">
        <v>100</v>
      </c>
      <c r="E23" s="10" t="s">
        <v>100</v>
      </c>
      <c r="F23" s="10" t="s">
        <v>100</v>
      </c>
      <c r="G23" s="10" t="s">
        <v>100</v>
      </c>
      <c r="H23" s="10"/>
      <c r="I23" s="16"/>
      <c r="J23" s="10" t="s">
        <v>100</v>
      </c>
      <c r="K23" s="10" t="s">
        <v>100</v>
      </c>
      <c r="L23" s="10" t="s">
        <v>100</v>
      </c>
      <c r="M23" s="10" t="s">
        <v>100</v>
      </c>
      <c r="N23" s="10" t="s">
        <v>100</v>
      </c>
      <c r="O23" s="10"/>
      <c r="P23" s="16"/>
      <c r="Q23" s="10" t="s">
        <v>100</v>
      </c>
      <c r="R23" s="10" t="s">
        <v>100</v>
      </c>
      <c r="S23" s="10" t="s">
        <v>100</v>
      </c>
      <c r="T23" s="10" t="s">
        <v>100</v>
      </c>
      <c r="U23" s="10" t="s">
        <v>100</v>
      </c>
      <c r="V23" s="10"/>
      <c r="W23" s="16"/>
      <c r="X23" s="10" t="s">
        <v>100</v>
      </c>
      <c r="Y23" s="10" t="s">
        <v>100</v>
      </c>
      <c r="Z23" s="10" t="s">
        <v>100</v>
      </c>
      <c r="AA23" s="10" t="s">
        <v>100</v>
      </c>
      <c r="AB23" s="10" t="s">
        <v>100</v>
      </c>
      <c r="AC23" s="10"/>
      <c r="AD23" s="10"/>
      <c r="AE23" s="15" t="s">
        <v>100</v>
      </c>
      <c r="AF23" s="10" t="s">
        <v>100</v>
      </c>
      <c r="AG23" s="10" t="s">
        <v>100</v>
      </c>
      <c r="AH23" s="10" t="s">
        <v>100</v>
      </c>
      <c r="AI23" s="10" t="s">
        <v>100</v>
      </c>
      <c r="AJ23" s="10"/>
      <c r="AK23" s="16"/>
    </row>
    <row r="24" spans="1:37" ht="9" customHeight="1">
      <c r="A24" s="3" t="s">
        <v>36</v>
      </c>
      <c r="B24" s="3" t="s">
        <v>37</v>
      </c>
      <c r="C24" s="9" t="s">
        <v>100</v>
      </c>
      <c r="D24" s="10" t="s">
        <v>100</v>
      </c>
      <c r="E24" s="10" t="s">
        <v>100</v>
      </c>
      <c r="F24" s="10" t="s">
        <v>100</v>
      </c>
      <c r="G24" s="10" t="s">
        <v>100</v>
      </c>
      <c r="H24" s="10"/>
      <c r="I24" s="16"/>
      <c r="J24" s="10" t="s">
        <v>100</v>
      </c>
      <c r="K24" s="10" t="s">
        <v>100</v>
      </c>
      <c r="L24" s="10" t="s">
        <v>100</v>
      </c>
      <c r="M24" s="10" t="s">
        <v>100</v>
      </c>
      <c r="N24" s="10" t="s">
        <v>100</v>
      </c>
      <c r="O24" s="10"/>
      <c r="P24" s="16"/>
      <c r="Q24" s="10" t="s">
        <v>100</v>
      </c>
      <c r="R24" s="10" t="s">
        <v>100</v>
      </c>
      <c r="S24" s="10" t="s">
        <v>100</v>
      </c>
      <c r="T24" s="10" t="s">
        <v>100</v>
      </c>
      <c r="U24" s="10" t="s">
        <v>100</v>
      </c>
      <c r="V24" s="10"/>
      <c r="W24" s="16"/>
      <c r="X24" s="10" t="s">
        <v>100</v>
      </c>
      <c r="Y24" s="10" t="s">
        <v>100</v>
      </c>
      <c r="Z24" s="10" t="s">
        <v>100</v>
      </c>
      <c r="AA24" s="10" t="s">
        <v>100</v>
      </c>
      <c r="AB24" s="10" t="s">
        <v>100</v>
      </c>
      <c r="AC24" s="10"/>
      <c r="AD24" s="10"/>
      <c r="AE24" s="15" t="s">
        <v>100</v>
      </c>
      <c r="AF24" s="10" t="s">
        <v>100</v>
      </c>
      <c r="AG24" s="10" t="s">
        <v>100</v>
      </c>
      <c r="AH24" s="10" t="s">
        <v>100</v>
      </c>
      <c r="AI24" s="10" t="s">
        <v>100</v>
      </c>
      <c r="AJ24" s="10"/>
      <c r="AK24" s="16"/>
    </row>
    <row r="25" spans="1:37" ht="9" customHeight="1">
      <c r="A25" s="3" t="s">
        <v>38</v>
      </c>
      <c r="B25" s="3" t="s">
        <v>39</v>
      </c>
      <c r="C25" s="9" t="s">
        <v>100</v>
      </c>
      <c r="D25" s="10" t="s">
        <v>100</v>
      </c>
      <c r="E25" s="10" t="s">
        <v>100</v>
      </c>
      <c r="F25" s="10" t="s">
        <v>100</v>
      </c>
      <c r="G25" s="10" t="s">
        <v>100</v>
      </c>
      <c r="H25" s="10"/>
      <c r="I25" s="16"/>
      <c r="J25" s="10" t="s">
        <v>100</v>
      </c>
      <c r="K25" s="10" t="s">
        <v>100</v>
      </c>
      <c r="L25" s="10" t="s">
        <v>100</v>
      </c>
      <c r="M25" s="10" t="s">
        <v>100</v>
      </c>
      <c r="N25" s="10" t="s">
        <v>100</v>
      </c>
      <c r="O25" s="10"/>
      <c r="P25" s="16"/>
      <c r="Q25" s="10" t="s">
        <v>100</v>
      </c>
      <c r="R25" s="10" t="s">
        <v>100</v>
      </c>
      <c r="S25" s="10" t="s">
        <v>100</v>
      </c>
      <c r="T25" s="10" t="s">
        <v>100</v>
      </c>
      <c r="U25" s="10" t="s">
        <v>100</v>
      </c>
      <c r="V25" s="10"/>
      <c r="W25" s="16"/>
      <c r="X25" s="10" t="s">
        <v>100</v>
      </c>
      <c r="Y25" s="10" t="s">
        <v>100</v>
      </c>
      <c r="Z25" s="10" t="s">
        <v>100</v>
      </c>
      <c r="AA25" s="10" t="s">
        <v>100</v>
      </c>
      <c r="AB25" s="10" t="s">
        <v>100</v>
      </c>
      <c r="AC25" s="10"/>
      <c r="AD25" s="10"/>
      <c r="AE25" s="15" t="s">
        <v>100</v>
      </c>
      <c r="AF25" s="10" t="s">
        <v>100</v>
      </c>
      <c r="AG25" s="10" t="s">
        <v>100</v>
      </c>
      <c r="AH25" s="10" t="s">
        <v>100</v>
      </c>
      <c r="AI25" s="10" t="s">
        <v>100</v>
      </c>
      <c r="AJ25" s="10"/>
      <c r="AK25" s="16"/>
    </row>
    <row r="26" spans="1:37" ht="9" customHeight="1">
      <c r="A26" s="3" t="s">
        <v>40</v>
      </c>
      <c r="B26" s="3" t="s">
        <v>41</v>
      </c>
      <c r="C26" s="9" t="s">
        <v>100</v>
      </c>
      <c r="D26" s="10" t="s">
        <v>100</v>
      </c>
      <c r="E26" s="10" t="s">
        <v>100</v>
      </c>
      <c r="F26" s="10" t="s">
        <v>100</v>
      </c>
      <c r="G26" s="10" t="s">
        <v>100</v>
      </c>
      <c r="H26" s="10"/>
      <c r="I26" s="16"/>
      <c r="J26" s="10" t="s">
        <v>100</v>
      </c>
      <c r="K26" s="10" t="s">
        <v>100</v>
      </c>
      <c r="L26" s="10" t="s">
        <v>100</v>
      </c>
      <c r="M26" s="10" t="s">
        <v>100</v>
      </c>
      <c r="N26" s="10" t="s">
        <v>100</v>
      </c>
      <c r="O26" s="10"/>
      <c r="P26" s="16"/>
      <c r="Q26" s="10" t="s">
        <v>100</v>
      </c>
      <c r="R26" s="10" t="s">
        <v>100</v>
      </c>
      <c r="S26" s="10" t="s">
        <v>100</v>
      </c>
      <c r="T26" s="10" t="s">
        <v>100</v>
      </c>
      <c r="U26" s="10" t="s">
        <v>100</v>
      </c>
      <c r="V26" s="10"/>
      <c r="W26" s="16"/>
      <c r="X26" s="10" t="s">
        <v>100</v>
      </c>
      <c r="Y26" s="10" t="s">
        <v>100</v>
      </c>
      <c r="Z26" s="10" t="s">
        <v>100</v>
      </c>
      <c r="AA26" s="10" t="s">
        <v>100</v>
      </c>
      <c r="AB26" s="10" t="s">
        <v>100</v>
      </c>
      <c r="AC26" s="10"/>
      <c r="AD26" s="10"/>
      <c r="AE26" s="15" t="s">
        <v>100</v>
      </c>
      <c r="AF26" s="10" t="s">
        <v>100</v>
      </c>
      <c r="AG26" s="10" t="s">
        <v>100</v>
      </c>
      <c r="AH26" s="10" t="s">
        <v>100</v>
      </c>
      <c r="AI26" s="10" t="s">
        <v>100</v>
      </c>
      <c r="AJ26" s="10"/>
      <c r="AK26" s="16"/>
    </row>
    <row r="27" spans="1:37" ht="9" customHeight="1">
      <c r="A27" s="3" t="s">
        <v>42</v>
      </c>
      <c r="B27" s="3" t="s">
        <v>43</v>
      </c>
      <c r="C27" s="9" t="s">
        <v>100</v>
      </c>
      <c r="D27" s="10" t="s">
        <v>100</v>
      </c>
      <c r="E27" s="10" t="s">
        <v>100</v>
      </c>
      <c r="F27" s="10" t="s">
        <v>100</v>
      </c>
      <c r="G27" s="10" t="s">
        <v>100</v>
      </c>
      <c r="H27" s="10"/>
      <c r="I27" s="16"/>
      <c r="J27" s="10" t="s">
        <v>100</v>
      </c>
      <c r="K27" s="10" t="s">
        <v>100</v>
      </c>
      <c r="L27" s="10" t="s">
        <v>100</v>
      </c>
      <c r="M27" s="10" t="s">
        <v>100</v>
      </c>
      <c r="N27" s="10" t="s">
        <v>100</v>
      </c>
      <c r="O27" s="10"/>
      <c r="P27" s="16"/>
      <c r="Q27" s="10" t="s">
        <v>100</v>
      </c>
      <c r="R27" s="10" t="s">
        <v>100</v>
      </c>
      <c r="S27" s="10" t="s">
        <v>100</v>
      </c>
      <c r="T27" s="10" t="s">
        <v>100</v>
      </c>
      <c r="U27" s="10" t="s">
        <v>100</v>
      </c>
      <c r="V27" s="10"/>
      <c r="W27" s="16"/>
      <c r="X27" s="10" t="s">
        <v>100</v>
      </c>
      <c r="Y27" s="10" t="s">
        <v>100</v>
      </c>
      <c r="Z27" s="10" t="s">
        <v>100</v>
      </c>
      <c r="AA27" s="10" t="s">
        <v>100</v>
      </c>
      <c r="AB27" s="10" t="s">
        <v>100</v>
      </c>
      <c r="AC27" s="10"/>
      <c r="AD27" s="10"/>
      <c r="AE27" s="15" t="s">
        <v>100</v>
      </c>
      <c r="AF27" s="10" t="s">
        <v>100</v>
      </c>
      <c r="AG27" s="10" t="s">
        <v>100</v>
      </c>
      <c r="AH27" s="10" t="s">
        <v>100</v>
      </c>
      <c r="AI27" s="10" t="s">
        <v>100</v>
      </c>
      <c r="AJ27" s="10"/>
      <c r="AK27" s="16"/>
    </row>
    <row r="28" spans="1:37" ht="9" customHeight="1">
      <c r="A28" s="3" t="s">
        <v>44</v>
      </c>
      <c r="B28" s="3" t="s">
        <v>45</v>
      </c>
      <c r="C28" s="9" t="s">
        <v>100</v>
      </c>
      <c r="D28" s="10" t="s">
        <v>100</v>
      </c>
      <c r="E28" s="10" t="s">
        <v>100</v>
      </c>
      <c r="F28" s="10" t="s">
        <v>100</v>
      </c>
      <c r="G28" s="10" t="s">
        <v>100</v>
      </c>
      <c r="H28" s="10"/>
      <c r="I28" s="16"/>
      <c r="J28" s="10" t="s">
        <v>100</v>
      </c>
      <c r="K28" s="10" t="s">
        <v>100</v>
      </c>
      <c r="L28" s="10" t="s">
        <v>100</v>
      </c>
      <c r="M28" s="10" t="s">
        <v>100</v>
      </c>
      <c r="N28" s="10" t="s">
        <v>100</v>
      </c>
      <c r="O28" s="10"/>
      <c r="P28" s="16"/>
      <c r="Q28" s="10" t="s">
        <v>100</v>
      </c>
      <c r="R28" s="10" t="s">
        <v>100</v>
      </c>
      <c r="S28" s="10" t="s">
        <v>100</v>
      </c>
      <c r="T28" s="10" t="s">
        <v>100</v>
      </c>
      <c r="U28" s="10" t="s">
        <v>100</v>
      </c>
      <c r="V28" s="10"/>
      <c r="W28" s="16"/>
      <c r="X28" s="10" t="s">
        <v>100</v>
      </c>
      <c r="Y28" s="10" t="s">
        <v>100</v>
      </c>
      <c r="Z28" s="10" t="s">
        <v>100</v>
      </c>
      <c r="AA28" s="10" t="s">
        <v>100</v>
      </c>
      <c r="AB28" s="10" t="s">
        <v>100</v>
      </c>
      <c r="AC28" s="10"/>
      <c r="AD28" s="10"/>
      <c r="AE28" s="15" t="s">
        <v>100</v>
      </c>
      <c r="AF28" s="10" t="s">
        <v>100</v>
      </c>
      <c r="AG28" s="10" t="s">
        <v>100</v>
      </c>
      <c r="AH28" s="10" t="s">
        <v>100</v>
      </c>
      <c r="AI28" s="10" t="s">
        <v>100</v>
      </c>
      <c r="AJ28" s="10"/>
      <c r="AK28" s="16"/>
    </row>
    <row r="29" spans="1:37" ht="9" customHeight="1">
      <c r="A29" s="3" t="s">
        <v>46</v>
      </c>
      <c r="B29" s="3" t="s">
        <v>47</v>
      </c>
      <c r="C29" s="9" t="s">
        <v>100</v>
      </c>
      <c r="D29" s="10" t="s">
        <v>100</v>
      </c>
      <c r="E29" s="10" t="s">
        <v>100</v>
      </c>
      <c r="F29" s="10" t="s">
        <v>100</v>
      </c>
      <c r="G29" s="10" t="s">
        <v>100</v>
      </c>
      <c r="H29" s="10"/>
      <c r="I29" s="16"/>
      <c r="J29" s="10" t="s">
        <v>100</v>
      </c>
      <c r="K29" s="10" t="s">
        <v>100</v>
      </c>
      <c r="L29" s="10" t="s">
        <v>100</v>
      </c>
      <c r="M29" s="10" t="s">
        <v>100</v>
      </c>
      <c r="N29" s="10" t="s">
        <v>100</v>
      </c>
      <c r="O29" s="10"/>
      <c r="P29" s="16"/>
      <c r="Q29" s="10" t="s">
        <v>100</v>
      </c>
      <c r="R29" s="10" t="s">
        <v>100</v>
      </c>
      <c r="S29" s="10" t="s">
        <v>100</v>
      </c>
      <c r="T29" s="10" t="s">
        <v>100</v>
      </c>
      <c r="U29" s="10" t="s">
        <v>100</v>
      </c>
      <c r="V29" s="10"/>
      <c r="W29" s="16"/>
      <c r="X29" s="10" t="s">
        <v>100</v>
      </c>
      <c r="Y29" s="10" t="s">
        <v>100</v>
      </c>
      <c r="Z29" s="10" t="s">
        <v>100</v>
      </c>
      <c r="AA29" s="10" t="s">
        <v>100</v>
      </c>
      <c r="AB29" s="10" t="s">
        <v>100</v>
      </c>
      <c r="AC29" s="10"/>
      <c r="AD29" s="10"/>
      <c r="AE29" s="15" t="s">
        <v>100</v>
      </c>
      <c r="AF29" s="10" t="s">
        <v>100</v>
      </c>
      <c r="AG29" s="10" t="s">
        <v>100</v>
      </c>
      <c r="AH29" s="10" t="s">
        <v>100</v>
      </c>
      <c r="AI29" s="10" t="s">
        <v>100</v>
      </c>
      <c r="AJ29" s="10"/>
      <c r="AK29" s="16"/>
    </row>
    <row r="30" spans="1:37" ht="9" customHeight="1">
      <c r="A30" s="3" t="s">
        <v>48</v>
      </c>
      <c r="B30" s="3" t="s">
        <v>49</v>
      </c>
      <c r="C30" s="9" t="s">
        <v>100</v>
      </c>
      <c r="D30" s="10" t="s">
        <v>100</v>
      </c>
      <c r="E30" s="10" t="s">
        <v>100</v>
      </c>
      <c r="F30" s="10" t="s">
        <v>100</v>
      </c>
      <c r="G30" s="10" t="s">
        <v>100</v>
      </c>
      <c r="H30" s="10"/>
      <c r="I30" s="16"/>
      <c r="J30" s="10" t="s">
        <v>100</v>
      </c>
      <c r="K30" s="10" t="s">
        <v>100</v>
      </c>
      <c r="L30" s="10" t="s">
        <v>100</v>
      </c>
      <c r="M30" s="10" t="s">
        <v>100</v>
      </c>
      <c r="N30" s="10" t="s">
        <v>100</v>
      </c>
      <c r="O30" s="10"/>
      <c r="P30" s="16"/>
      <c r="Q30" s="10" t="s">
        <v>100</v>
      </c>
      <c r="R30" s="10" t="s">
        <v>100</v>
      </c>
      <c r="S30" s="10" t="s">
        <v>100</v>
      </c>
      <c r="T30" s="10" t="s">
        <v>100</v>
      </c>
      <c r="U30" s="10" t="s">
        <v>100</v>
      </c>
      <c r="V30" s="10"/>
      <c r="W30" s="16"/>
      <c r="X30" s="10" t="s">
        <v>100</v>
      </c>
      <c r="Y30" s="10" t="s">
        <v>100</v>
      </c>
      <c r="Z30" s="10" t="s">
        <v>100</v>
      </c>
      <c r="AA30" s="10" t="s">
        <v>100</v>
      </c>
      <c r="AB30" s="10" t="s">
        <v>100</v>
      </c>
      <c r="AC30" s="10"/>
      <c r="AD30" s="10"/>
      <c r="AE30" s="15" t="s">
        <v>100</v>
      </c>
      <c r="AF30" s="10" t="s">
        <v>100</v>
      </c>
      <c r="AG30" s="10" t="s">
        <v>100</v>
      </c>
      <c r="AH30" s="10" t="s">
        <v>100</v>
      </c>
      <c r="AI30" s="10" t="s">
        <v>100</v>
      </c>
      <c r="AJ30" s="10"/>
      <c r="AK30" s="16"/>
    </row>
    <row r="31" spans="1:37" ht="9" customHeight="1">
      <c r="A31" s="3" t="s">
        <v>50</v>
      </c>
      <c r="B31" s="3" t="s">
        <v>51</v>
      </c>
      <c r="C31" s="9" t="s">
        <v>100</v>
      </c>
      <c r="D31" s="10" t="s">
        <v>100</v>
      </c>
      <c r="E31" s="10" t="s">
        <v>100</v>
      </c>
      <c r="F31" s="10" t="s">
        <v>100</v>
      </c>
      <c r="G31" s="10" t="s">
        <v>100</v>
      </c>
      <c r="H31" s="10"/>
      <c r="I31" s="16"/>
      <c r="J31" s="10" t="s">
        <v>100</v>
      </c>
      <c r="K31" s="10" t="s">
        <v>100</v>
      </c>
      <c r="L31" s="10" t="s">
        <v>100</v>
      </c>
      <c r="M31" s="10" t="s">
        <v>100</v>
      </c>
      <c r="N31" s="10" t="s">
        <v>100</v>
      </c>
      <c r="O31" s="10"/>
      <c r="P31" s="16"/>
      <c r="Q31" s="10" t="s">
        <v>100</v>
      </c>
      <c r="R31" s="10" t="s">
        <v>100</v>
      </c>
      <c r="S31" s="10" t="s">
        <v>100</v>
      </c>
      <c r="T31" s="10" t="s">
        <v>100</v>
      </c>
      <c r="U31" s="10" t="s">
        <v>100</v>
      </c>
      <c r="V31" s="10"/>
      <c r="W31" s="16"/>
      <c r="X31" s="10" t="s">
        <v>100</v>
      </c>
      <c r="Y31" s="10" t="s">
        <v>100</v>
      </c>
      <c r="Z31" s="10" t="s">
        <v>100</v>
      </c>
      <c r="AA31" s="10" t="s">
        <v>100</v>
      </c>
      <c r="AB31" s="10" t="s">
        <v>100</v>
      </c>
      <c r="AC31" s="10"/>
      <c r="AD31" s="10"/>
      <c r="AE31" s="15" t="s">
        <v>100</v>
      </c>
      <c r="AF31" s="10" t="s">
        <v>100</v>
      </c>
      <c r="AG31" s="10" t="s">
        <v>100</v>
      </c>
      <c r="AH31" s="10" t="s">
        <v>100</v>
      </c>
      <c r="AI31" s="10" t="s">
        <v>100</v>
      </c>
      <c r="AJ31" s="10"/>
      <c r="AK31" s="16"/>
    </row>
    <row r="32" spans="1:37" ht="9" customHeight="1">
      <c r="A32" s="3" t="s">
        <v>52</v>
      </c>
      <c r="B32" s="3" t="s">
        <v>53</v>
      </c>
      <c r="C32" s="9" t="s">
        <v>100</v>
      </c>
      <c r="D32" s="10" t="s">
        <v>100</v>
      </c>
      <c r="E32" s="10" t="s">
        <v>100</v>
      </c>
      <c r="F32" s="10" t="s">
        <v>100</v>
      </c>
      <c r="G32" s="10" t="s">
        <v>100</v>
      </c>
      <c r="H32" s="10"/>
      <c r="I32" s="16"/>
      <c r="J32" s="10" t="s">
        <v>100</v>
      </c>
      <c r="K32" s="10" t="s">
        <v>100</v>
      </c>
      <c r="L32" s="10" t="s">
        <v>100</v>
      </c>
      <c r="M32" s="10" t="s">
        <v>100</v>
      </c>
      <c r="N32" s="10" t="s">
        <v>100</v>
      </c>
      <c r="O32" s="10"/>
      <c r="P32" s="16"/>
      <c r="Q32" s="10" t="s">
        <v>100</v>
      </c>
      <c r="R32" s="10" t="s">
        <v>100</v>
      </c>
      <c r="S32" s="10" t="s">
        <v>100</v>
      </c>
      <c r="T32" s="10" t="s">
        <v>100</v>
      </c>
      <c r="U32" s="10" t="s">
        <v>100</v>
      </c>
      <c r="V32" s="10"/>
      <c r="W32" s="16"/>
      <c r="X32" s="10" t="s">
        <v>100</v>
      </c>
      <c r="Y32" s="10" t="s">
        <v>100</v>
      </c>
      <c r="Z32" s="10" t="s">
        <v>100</v>
      </c>
      <c r="AA32" s="10" t="s">
        <v>100</v>
      </c>
      <c r="AB32" s="10" t="s">
        <v>100</v>
      </c>
      <c r="AC32" s="10"/>
      <c r="AD32" s="10"/>
      <c r="AE32" s="15" t="s">
        <v>100</v>
      </c>
      <c r="AF32" s="10" t="s">
        <v>100</v>
      </c>
      <c r="AG32" s="10" t="s">
        <v>100</v>
      </c>
      <c r="AH32" s="10" t="s">
        <v>100</v>
      </c>
      <c r="AI32" s="10" t="s">
        <v>100</v>
      </c>
      <c r="AJ32" s="10"/>
      <c r="AK32" s="16"/>
    </row>
    <row r="33" spans="1:37" ht="9" customHeight="1">
      <c r="A33" s="3" t="s">
        <v>54</v>
      </c>
      <c r="B33" s="3" t="s">
        <v>55</v>
      </c>
      <c r="C33" s="9" t="s">
        <v>100</v>
      </c>
      <c r="D33" s="10" t="s">
        <v>100</v>
      </c>
      <c r="E33" s="10" t="s">
        <v>100</v>
      </c>
      <c r="F33" s="10" t="s">
        <v>100</v>
      </c>
      <c r="G33" s="10" t="s">
        <v>100</v>
      </c>
      <c r="H33" s="10"/>
      <c r="I33" s="16"/>
      <c r="J33" s="10" t="s">
        <v>100</v>
      </c>
      <c r="K33" s="10" t="s">
        <v>100</v>
      </c>
      <c r="L33" s="10" t="s">
        <v>100</v>
      </c>
      <c r="M33" s="10" t="s">
        <v>100</v>
      </c>
      <c r="N33" s="10" t="s">
        <v>100</v>
      </c>
      <c r="O33" s="10"/>
      <c r="P33" s="16"/>
      <c r="Q33" s="10" t="s">
        <v>100</v>
      </c>
      <c r="R33" s="10" t="s">
        <v>100</v>
      </c>
      <c r="S33" s="10" t="s">
        <v>100</v>
      </c>
      <c r="T33" s="10" t="s">
        <v>100</v>
      </c>
      <c r="U33" s="10" t="s">
        <v>100</v>
      </c>
      <c r="V33" s="10"/>
      <c r="W33" s="16"/>
      <c r="X33" s="10" t="s">
        <v>100</v>
      </c>
      <c r="Y33" s="10" t="s">
        <v>100</v>
      </c>
      <c r="Z33" s="10" t="s">
        <v>100</v>
      </c>
      <c r="AA33" s="10" t="s">
        <v>100</v>
      </c>
      <c r="AB33" s="10" t="s">
        <v>100</v>
      </c>
      <c r="AC33" s="10"/>
      <c r="AD33" s="10"/>
      <c r="AE33" s="15" t="s">
        <v>100</v>
      </c>
      <c r="AF33" s="10" t="s">
        <v>100</v>
      </c>
      <c r="AG33" s="10" t="s">
        <v>100</v>
      </c>
      <c r="AH33" s="10" t="s">
        <v>100</v>
      </c>
      <c r="AI33" s="10" t="s">
        <v>100</v>
      </c>
      <c r="AJ33" s="10"/>
      <c r="AK33" s="16"/>
    </row>
    <row r="34" spans="1:37" ht="9" customHeight="1">
      <c r="A34" s="3" t="s">
        <v>56</v>
      </c>
      <c r="B34" s="3" t="s">
        <v>57</v>
      </c>
      <c r="C34" s="9" t="s">
        <v>100</v>
      </c>
      <c r="D34" s="10" t="s">
        <v>100</v>
      </c>
      <c r="E34" s="10" t="s">
        <v>100</v>
      </c>
      <c r="F34" s="10" t="s">
        <v>100</v>
      </c>
      <c r="G34" s="10" t="s">
        <v>100</v>
      </c>
      <c r="H34" s="10"/>
      <c r="I34" s="16"/>
      <c r="J34" s="10" t="s">
        <v>100</v>
      </c>
      <c r="K34" s="10" t="s">
        <v>100</v>
      </c>
      <c r="L34" s="10" t="s">
        <v>100</v>
      </c>
      <c r="M34" s="10" t="s">
        <v>100</v>
      </c>
      <c r="N34" s="10" t="s">
        <v>100</v>
      </c>
      <c r="O34" s="10"/>
      <c r="P34" s="16"/>
      <c r="Q34" s="10" t="s">
        <v>100</v>
      </c>
      <c r="R34" s="10" t="s">
        <v>100</v>
      </c>
      <c r="S34" s="10" t="s">
        <v>100</v>
      </c>
      <c r="T34" s="10" t="s">
        <v>100</v>
      </c>
      <c r="U34" s="10" t="s">
        <v>100</v>
      </c>
      <c r="V34" s="10"/>
      <c r="W34" s="16"/>
      <c r="X34" s="10" t="s">
        <v>100</v>
      </c>
      <c r="Y34" s="10" t="s">
        <v>100</v>
      </c>
      <c r="Z34" s="10" t="s">
        <v>100</v>
      </c>
      <c r="AA34" s="10" t="s">
        <v>100</v>
      </c>
      <c r="AB34" s="10" t="s">
        <v>100</v>
      </c>
      <c r="AC34" s="10"/>
      <c r="AD34" s="10"/>
      <c r="AE34" s="15" t="s">
        <v>100</v>
      </c>
      <c r="AF34" s="10" t="s">
        <v>100</v>
      </c>
      <c r="AG34" s="10" t="s">
        <v>100</v>
      </c>
      <c r="AH34" s="10" t="s">
        <v>100</v>
      </c>
      <c r="AI34" s="10" t="s">
        <v>100</v>
      </c>
      <c r="AJ34" s="10"/>
      <c r="AK34" s="16"/>
    </row>
    <row r="35" spans="1:37" ht="9" customHeight="1">
      <c r="A35" s="3" t="s">
        <v>58</v>
      </c>
      <c r="B35" s="3" t="s">
        <v>59</v>
      </c>
      <c r="C35" s="9" t="s">
        <v>100</v>
      </c>
      <c r="D35" s="10" t="s">
        <v>100</v>
      </c>
      <c r="E35" s="10" t="s">
        <v>100</v>
      </c>
      <c r="F35" s="10" t="s">
        <v>100</v>
      </c>
      <c r="G35" s="10" t="s">
        <v>100</v>
      </c>
      <c r="H35" s="10"/>
      <c r="I35" s="16"/>
      <c r="J35" s="10" t="s">
        <v>100</v>
      </c>
      <c r="K35" s="10" t="s">
        <v>100</v>
      </c>
      <c r="L35" s="10" t="s">
        <v>100</v>
      </c>
      <c r="M35" s="10" t="s">
        <v>100</v>
      </c>
      <c r="N35" s="10" t="s">
        <v>100</v>
      </c>
      <c r="O35" s="10"/>
      <c r="P35" s="16"/>
      <c r="Q35" s="10" t="s">
        <v>100</v>
      </c>
      <c r="R35" s="10" t="s">
        <v>100</v>
      </c>
      <c r="S35" s="10" t="s">
        <v>100</v>
      </c>
      <c r="T35" s="10" t="s">
        <v>100</v>
      </c>
      <c r="U35" s="10" t="s">
        <v>100</v>
      </c>
      <c r="V35" s="10"/>
      <c r="W35" s="16"/>
      <c r="X35" s="10" t="s">
        <v>100</v>
      </c>
      <c r="Y35" s="10" t="s">
        <v>100</v>
      </c>
      <c r="Z35" s="10" t="s">
        <v>100</v>
      </c>
      <c r="AA35" s="10" t="s">
        <v>100</v>
      </c>
      <c r="AB35" s="10" t="s">
        <v>100</v>
      </c>
      <c r="AC35" s="10"/>
      <c r="AD35" s="10"/>
      <c r="AE35" s="15" t="s">
        <v>100</v>
      </c>
      <c r="AF35" s="10" t="s">
        <v>100</v>
      </c>
      <c r="AG35" s="10" t="s">
        <v>100</v>
      </c>
      <c r="AH35" s="10" t="s">
        <v>100</v>
      </c>
      <c r="AI35" s="10" t="s">
        <v>100</v>
      </c>
      <c r="AJ35" s="10"/>
      <c r="AK35" s="16"/>
    </row>
    <row r="36" spans="1:37" ht="9" customHeight="1">
      <c r="A36" s="3" t="s">
        <v>60</v>
      </c>
      <c r="B36" s="3" t="s">
        <v>61</v>
      </c>
      <c r="C36" s="9" t="s">
        <v>100</v>
      </c>
      <c r="D36" s="10" t="s">
        <v>100</v>
      </c>
      <c r="E36" s="10" t="s">
        <v>100</v>
      </c>
      <c r="F36" s="10" t="s">
        <v>100</v>
      </c>
      <c r="G36" s="10" t="s">
        <v>100</v>
      </c>
      <c r="H36" s="10"/>
      <c r="I36" s="16"/>
      <c r="J36" s="10" t="s">
        <v>100</v>
      </c>
      <c r="K36" s="10" t="s">
        <v>100</v>
      </c>
      <c r="L36" s="10" t="s">
        <v>100</v>
      </c>
      <c r="M36" s="10" t="s">
        <v>100</v>
      </c>
      <c r="N36" s="10" t="s">
        <v>100</v>
      </c>
      <c r="O36" s="10"/>
      <c r="P36" s="16"/>
      <c r="Q36" s="10" t="s">
        <v>100</v>
      </c>
      <c r="R36" s="10" t="s">
        <v>100</v>
      </c>
      <c r="S36" s="10" t="s">
        <v>100</v>
      </c>
      <c r="T36" s="10" t="s">
        <v>100</v>
      </c>
      <c r="U36" s="10" t="s">
        <v>100</v>
      </c>
      <c r="V36" s="10"/>
      <c r="W36" s="16"/>
      <c r="X36" s="10" t="s">
        <v>100</v>
      </c>
      <c r="Y36" s="10" t="s">
        <v>100</v>
      </c>
      <c r="Z36" s="10" t="s">
        <v>100</v>
      </c>
      <c r="AA36" s="10" t="s">
        <v>100</v>
      </c>
      <c r="AB36" s="10" t="s">
        <v>100</v>
      </c>
      <c r="AC36" s="10"/>
      <c r="AD36" s="10"/>
      <c r="AE36" s="15" t="s">
        <v>100</v>
      </c>
      <c r="AF36" s="10" t="s">
        <v>100</v>
      </c>
      <c r="AG36" s="10" t="s">
        <v>100</v>
      </c>
      <c r="AH36" s="10" t="s">
        <v>100</v>
      </c>
      <c r="AI36" s="10" t="s">
        <v>100</v>
      </c>
      <c r="AJ36" s="10"/>
      <c r="AK36" s="16"/>
    </row>
    <row r="37" spans="1:37" ht="9" customHeight="1">
      <c r="A37" s="3" t="s">
        <v>62</v>
      </c>
      <c r="B37" s="3" t="s">
        <v>63</v>
      </c>
      <c r="C37" s="9" t="s">
        <v>100</v>
      </c>
      <c r="D37" s="10" t="s">
        <v>100</v>
      </c>
      <c r="E37" s="10" t="s">
        <v>100</v>
      </c>
      <c r="F37" s="10" t="s">
        <v>100</v>
      </c>
      <c r="G37" s="10" t="s">
        <v>100</v>
      </c>
      <c r="H37" s="10"/>
      <c r="I37" s="16"/>
      <c r="J37" s="10" t="s">
        <v>100</v>
      </c>
      <c r="K37" s="10" t="s">
        <v>100</v>
      </c>
      <c r="L37" s="10" t="s">
        <v>100</v>
      </c>
      <c r="M37" s="10" t="s">
        <v>100</v>
      </c>
      <c r="N37" s="10" t="s">
        <v>100</v>
      </c>
      <c r="O37" s="10"/>
      <c r="P37" s="16"/>
      <c r="Q37" s="10" t="s">
        <v>100</v>
      </c>
      <c r="R37" s="10" t="s">
        <v>100</v>
      </c>
      <c r="S37" s="10" t="s">
        <v>100</v>
      </c>
      <c r="T37" s="10" t="s">
        <v>100</v>
      </c>
      <c r="U37" s="10" t="s">
        <v>100</v>
      </c>
      <c r="V37" s="10"/>
      <c r="W37" s="16"/>
      <c r="X37" s="10" t="s">
        <v>100</v>
      </c>
      <c r="Y37" s="10" t="s">
        <v>100</v>
      </c>
      <c r="Z37" s="10" t="s">
        <v>100</v>
      </c>
      <c r="AA37" s="10" t="s">
        <v>100</v>
      </c>
      <c r="AB37" s="10" t="s">
        <v>100</v>
      </c>
      <c r="AC37" s="10"/>
      <c r="AD37" s="10"/>
      <c r="AE37" s="15" t="s">
        <v>100</v>
      </c>
      <c r="AF37" s="10" t="s">
        <v>100</v>
      </c>
      <c r="AG37" s="10" t="s">
        <v>100</v>
      </c>
      <c r="AH37" s="10" t="s">
        <v>100</v>
      </c>
      <c r="AI37" s="10" t="s">
        <v>100</v>
      </c>
      <c r="AJ37" s="10"/>
      <c r="AK37" s="16"/>
    </row>
    <row r="38" spans="1:37" ht="9" customHeight="1">
      <c r="A38" s="3" t="s">
        <v>64</v>
      </c>
      <c r="B38" s="3" t="s">
        <v>65</v>
      </c>
      <c r="C38" s="9">
        <v>557.626915398327</v>
      </c>
      <c r="D38" s="10">
        <v>573.215201695348</v>
      </c>
      <c r="E38" s="10">
        <v>592.010959542673</v>
      </c>
      <c r="F38" s="10">
        <v>645.010582305183</v>
      </c>
      <c r="G38" s="10">
        <v>641.416558369367</v>
      </c>
      <c r="H38" s="10">
        <v>533.2579</v>
      </c>
      <c r="I38" s="16">
        <v>560.7714</v>
      </c>
      <c r="J38" s="10">
        <v>184.934985335849</v>
      </c>
      <c r="K38" s="10">
        <v>193.761226448757</v>
      </c>
      <c r="L38" s="10">
        <v>194.938368796451</v>
      </c>
      <c r="M38" s="10">
        <v>237.769088187894</v>
      </c>
      <c r="N38" s="10">
        <v>230.237929686223</v>
      </c>
      <c r="O38" s="10">
        <v>186.166415072</v>
      </c>
      <c r="P38" s="16">
        <v>193.398993862</v>
      </c>
      <c r="Q38" s="10">
        <v>372.691930062478</v>
      </c>
      <c r="R38" s="10">
        <v>379.453975246591</v>
      </c>
      <c r="S38" s="10">
        <v>397.072590746222</v>
      </c>
      <c r="T38" s="10">
        <v>407.241494117288</v>
      </c>
      <c r="U38" s="10">
        <v>411.178628683143</v>
      </c>
      <c r="V38" s="10">
        <v>347.09148492799994</v>
      </c>
      <c r="W38" s="16">
        <f>I38-P38</f>
        <v>367.372406138</v>
      </c>
      <c r="X38" s="10">
        <v>210.559589187398</v>
      </c>
      <c r="Y38" s="10">
        <v>210.803431741904</v>
      </c>
      <c r="Z38" s="10">
        <v>208.105809134641</v>
      </c>
      <c r="AA38" s="10">
        <v>211.55945326434</v>
      </c>
      <c r="AB38" s="10">
        <v>212.933944269785</v>
      </c>
      <c r="AC38" s="10">
        <v>288.2306</v>
      </c>
      <c r="AD38" s="10">
        <v>307.6152</v>
      </c>
      <c r="AE38" s="15">
        <v>7.27685360423071</v>
      </c>
      <c r="AF38" s="10">
        <v>6.92807501550513</v>
      </c>
      <c r="AG38" s="10">
        <v>7.03676189872918</v>
      </c>
      <c r="AH38" s="10">
        <v>7.02662166203153</v>
      </c>
      <c r="AI38" s="10">
        <v>6.87433675062824</v>
      </c>
      <c r="AJ38" s="10">
        <v>4.73817653</v>
      </c>
      <c r="AK38" s="16">
        <v>4.769876659</v>
      </c>
    </row>
    <row r="39" spans="1:37" ht="9" customHeight="1">
      <c r="A39" s="3" t="s">
        <v>66</v>
      </c>
      <c r="B39" s="3" t="s">
        <v>67</v>
      </c>
      <c r="C39" s="9" t="s">
        <v>100</v>
      </c>
      <c r="D39" s="10" t="s">
        <v>100</v>
      </c>
      <c r="E39" s="10" t="s">
        <v>100</v>
      </c>
      <c r="F39" s="10" t="s">
        <v>100</v>
      </c>
      <c r="G39" s="10" t="s">
        <v>100</v>
      </c>
      <c r="H39" s="10"/>
      <c r="I39" s="16"/>
      <c r="J39" s="10" t="s">
        <v>100</v>
      </c>
      <c r="K39" s="10" t="s">
        <v>100</v>
      </c>
      <c r="L39" s="10" t="s">
        <v>100</v>
      </c>
      <c r="M39" s="10" t="s">
        <v>100</v>
      </c>
      <c r="N39" s="10" t="s">
        <v>100</v>
      </c>
      <c r="O39" s="10"/>
      <c r="P39" s="16"/>
      <c r="Q39" s="10" t="s">
        <v>100</v>
      </c>
      <c r="R39" s="10" t="s">
        <v>100</v>
      </c>
      <c r="S39" s="10" t="s">
        <v>100</v>
      </c>
      <c r="T39" s="10" t="s">
        <v>100</v>
      </c>
      <c r="U39" s="10" t="s">
        <v>100</v>
      </c>
      <c r="V39" s="10"/>
      <c r="W39" s="16"/>
      <c r="X39" s="10" t="s">
        <v>100</v>
      </c>
      <c r="Y39" s="10" t="s">
        <v>100</v>
      </c>
      <c r="Z39" s="10" t="s">
        <v>100</v>
      </c>
      <c r="AA39" s="10" t="s">
        <v>100</v>
      </c>
      <c r="AB39" s="10" t="s">
        <v>100</v>
      </c>
      <c r="AC39" s="10"/>
      <c r="AD39" s="10"/>
      <c r="AE39" s="15" t="s">
        <v>100</v>
      </c>
      <c r="AF39" s="10" t="s">
        <v>100</v>
      </c>
      <c r="AG39" s="10" t="s">
        <v>100</v>
      </c>
      <c r="AH39" s="10" t="s">
        <v>100</v>
      </c>
      <c r="AI39" s="10" t="s">
        <v>100</v>
      </c>
      <c r="AJ39" s="10"/>
      <c r="AK39" s="16"/>
    </row>
    <row r="40" spans="1:37" ht="9" customHeight="1">
      <c r="A40" s="3" t="s">
        <v>68</v>
      </c>
      <c r="B40" s="3" t="s">
        <v>69</v>
      </c>
      <c r="C40" s="9" t="s">
        <v>100</v>
      </c>
      <c r="D40" s="10" t="s">
        <v>100</v>
      </c>
      <c r="E40" s="10" t="s">
        <v>100</v>
      </c>
      <c r="F40" s="10" t="s">
        <v>100</v>
      </c>
      <c r="G40" s="10" t="s">
        <v>100</v>
      </c>
      <c r="H40" s="10"/>
      <c r="I40" s="16"/>
      <c r="J40" s="10" t="s">
        <v>100</v>
      </c>
      <c r="K40" s="10" t="s">
        <v>100</v>
      </c>
      <c r="L40" s="10" t="s">
        <v>100</v>
      </c>
      <c r="M40" s="10" t="s">
        <v>100</v>
      </c>
      <c r="N40" s="10" t="s">
        <v>100</v>
      </c>
      <c r="O40" s="10"/>
      <c r="P40" s="16"/>
      <c r="Q40" s="10" t="s">
        <v>100</v>
      </c>
      <c r="R40" s="10" t="s">
        <v>100</v>
      </c>
      <c r="S40" s="10" t="s">
        <v>100</v>
      </c>
      <c r="T40" s="10" t="s">
        <v>100</v>
      </c>
      <c r="U40" s="10" t="s">
        <v>100</v>
      </c>
      <c r="V40" s="10"/>
      <c r="W40" s="16"/>
      <c r="X40" s="10" t="s">
        <v>100</v>
      </c>
      <c r="Y40" s="10" t="s">
        <v>100</v>
      </c>
      <c r="Z40" s="10" t="s">
        <v>100</v>
      </c>
      <c r="AA40" s="10" t="s">
        <v>100</v>
      </c>
      <c r="AB40" s="10" t="s">
        <v>100</v>
      </c>
      <c r="AC40" s="10"/>
      <c r="AD40" s="10"/>
      <c r="AE40" s="15" t="s">
        <v>100</v>
      </c>
      <c r="AF40" s="10" t="s">
        <v>100</v>
      </c>
      <c r="AG40" s="10" t="s">
        <v>100</v>
      </c>
      <c r="AH40" s="10" t="s">
        <v>100</v>
      </c>
      <c r="AI40" s="10" t="s">
        <v>100</v>
      </c>
      <c r="AJ40" s="10"/>
      <c r="AK40" s="16"/>
    </row>
    <row r="41" spans="1:37" ht="9" customHeight="1">
      <c r="A41" s="3" t="s">
        <v>70</v>
      </c>
      <c r="B41" s="3" t="s">
        <v>71</v>
      </c>
      <c r="C41" s="9" t="s">
        <v>100</v>
      </c>
      <c r="D41" s="10" t="s">
        <v>100</v>
      </c>
      <c r="E41" s="10" t="s">
        <v>100</v>
      </c>
      <c r="F41" s="10" t="s">
        <v>100</v>
      </c>
      <c r="G41" s="10" t="s">
        <v>100</v>
      </c>
      <c r="H41" s="10"/>
      <c r="I41" s="16"/>
      <c r="J41" s="10" t="s">
        <v>100</v>
      </c>
      <c r="K41" s="10" t="s">
        <v>100</v>
      </c>
      <c r="L41" s="10" t="s">
        <v>100</v>
      </c>
      <c r="M41" s="10" t="s">
        <v>100</v>
      </c>
      <c r="N41" s="10" t="s">
        <v>100</v>
      </c>
      <c r="O41" s="10"/>
      <c r="P41" s="16"/>
      <c r="Q41" s="10" t="s">
        <v>100</v>
      </c>
      <c r="R41" s="10" t="s">
        <v>100</v>
      </c>
      <c r="S41" s="10" t="s">
        <v>100</v>
      </c>
      <c r="T41" s="10" t="s">
        <v>100</v>
      </c>
      <c r="U41" s="10" t="s">
        <v>100</v>
      </c>
      <c r="V41" s="10"/>
      <c r="W41" s="16"/>
      <c r="X41" s="10" t="s">
        <v>100</v>
      </c>
      <c r="Y41" s="10" t="s">
        <v>100</v>
      </c>
      <c r="Z41" s="10" t="s">
        <v>100</v>
      </c>
      <c r="AA41" s="10" t="s">
        <v>100</v>
      </c>
      <c r="AB41" s="10" t="s">
        <v>100</v>
      </c>
      <c r="AC41" s="10"/>
      <c r="AD41" s="10"/>
      <c r="AE41" s="15" t="s">
        <v>100</v>
      </c>
      <c r="AF41" s="10" t="s">
        <v>100</v>
      </c>
      <c r="AG41" s="10" t="s">
        <v>100</v>
      </c>
      <c r="AH41" s="10" t="s">
        <v>100</v>
      </c>
      <c r="AI41" s="10" t="s">
        <v>100</v>
      </c>
      <c r="AJ41" s="10"/>
      <c r="AK41" s="16"/>
    </row>
    <row r="42" spans="1:37" ht="9" customHeight="1">
      <c r="A42" s="3" t="s">
        <v>72</v>
      </c>
      <c r="B42" s="3" t="s">
        <v>73</v>
      </c>
      <c r="C42" s="9" t="s">
        <v>100</v>
      </c>
      <c r="D42" s="10" t="s">
        <v>100</v>
      </c>
      <c r="E42" s="10" t="s">
        <v>100</v>
      </c>
      <c r="F42" s="10" t="s">
        <v>100</v>
      </c>
      <c r="G42" s="10" t="s">
        <v>100</v>
      </c>
      <c r="H42" s="10"/>
      <c r="I42" s="16"/>
      <c r="J42" s="10" t="s">
        <v>100</v>
      </c>
      <c r="K42" s="10" t="s">
        <v>100</v>
      </c>
      <c r="L42" s="10" t="s">
        <v>100</v>
      </c>
      <c r="M42" s="10" t="s">
        <v>100</v>
      </c>
      <c r="N42" s="10" t="s">
        <v>100</v>
      </c>
      <c r="O42" s="10"/>
      <c r="P42" s="16"/>
      <c r="Q42" s="10" t="s">
        <v>100</v>
      </c>
      <c r="R42" s="10" t="s">
        <v>100</v>
      </c>
      <c r="S42" s="10" t="s">
        <v>100</v>
      </c>
      <c r="T42" s="10" t="s">
        <v>100</v>
      </c>
      <c r="U42" s="10" t="s">
        <v>100</v>
      </c>
      <c r="V42" s="10"/>
      <c r="W42" s="16"/>
      <c r="X42" s="10" t="s">
        <v>100</v>
      </c>
      <c r="Y42" s="10" t="s">
        <v>100</v>
      </c>
      <c r="Z42" s="10" t="s">
        <v>100</v>
      </c>
      <c r="AA42" s="10" t="s">
        <v>100</v>
      </c>
      <c r="AB42" s="10" t="s">
        <v>100</v>
      </c>
      <c r="AC42" s="10"/>
      <c r="AD42" s="10"/>
      <c r="AE42" s="15" t="s">
        <v>100</v>
      </c>
      <c r="AF42" s="10" t="s">
        <v>100</v>
      </c>
      <c r="AG42" s="10" t="s">
        <v>100</v>
      </c>
      <c r="AH42" s="10" t="s">
        <v>100</v>
      </c>
      <c r="AI42" s="10" t="s">
        <v>100</v>
      </c>
      <c r="AJ42" s="10"/>
      <c r="AK42" s="16"/>
    </row>
    <row r="43" spans="1:37" ht="9" customHeight="1">
      <c r="A43" s="3"/>
      <c r="B43" s="3"/>
      <c r="C43" s="9"/>
      <c r="D43" s="10"/>
      <c r="E43" s="10"/>
      <c r="F43" s="10"/>
      <c r="G43" s="10"/>
      <c r="H43" s="10"/>
      <c r="I43" s="16"/>
      <c r="J43" s="10"/>
      <c r="K43" s="10"/>
      <c r="L43" s="10"/>
      <c r="M43" s="10"/>
      <c r="N43" s="10"/>
      <c r="O43" s="10"/>
      <c r="P43" s="16"/>
      <c r="Q43" s="10"/>
      <c r="R43" s="10"/>
      <c r="S43" s="10"/>
      <c r="T43" s="10"/>
      <c r="U43" s="10"/>
      <c r="V43" s="10"/>
      <c r="W43" s="16"/>
      <c r="X43" s="10"/>
      <c r="Y43" s="10"/>
      <c r="Z43" s="10"/>
      <c r="AA43" s="10"/>
      <c r="AB43" s="10"/>
      <c r="AC43" s="10"/>
      <c r="AD43" s="10"/>
      <c r="AE43" s="15"/>
      <c r="AF43" s="10"/>
      <c r="AG43" s="10"/>
      <c r="AH43" s="10"/>
      <c r="AI43" s="10"/>
      <c r="AJ43" s="10"/>
      <c r="AK43" s="16"/>
    </row>
    <row r="44" spans="1:37" ht="9" customHeight="1">
      <c r="A44" s="3"/>
      <c r="B44" s="3" t="s">
        <v>74</v>
      </c>
      <c r="C44" s="9">
        <v>3621.098473937587</v>
      </c>
      <c r="D44" s="10">
        <v>3933.8040919241184</v>
      </c>
      <c r="E44" s="10">
        <v>3610.928455440713</v>
      </c>
      <c r="F44" s="10">
        <v>3690.784114427533</v>
      </c>
      <c r="G44" s="10">
        <v>5062.2460392386465</v>
      </c>
      <c r="H44" s="10">
        <v>5756.969499999999</v>
      </c>
      <c r="I44" s="16">
        <f>SUM(I9:I38)</f>
        <v>5089.4021999999995</v>
      </c>
      <c r="J44" s="10">
        <v>704.599540351211</v>
      </c>
      <c r="K44" s="10">
        <v>776.353165271214</v>
      </c>
      <c r="L44" s="10">
        <v>785.1929848756989</v>
      </c>
      <c r="M44" s="10">
        <v>897.189378545973</v>
      </c>
      <c r="N44" s="10">
        <v>979.840423260941</v>
      </c>
      <c r="O44" s="10">
        <v>1328.856455072</v>
      </c>
      <c r="P44" s="16">
        <f>SUM(P9:P38)</f>
        <v>1271.507050862</v>
      </c>
      <c r="Q44" s="10">
        <v>2916.4989335863784</v>
      </c>
      <c r="R44" s="10">
        <v>3157.450926652901</v>
      </c>
      <c r="S44" s="10">
        <v>2825.735470565012</v>
      </c>
      <c r="T44" s="10">
        <v>2793.594735881558</v>
      </c>
      <c r="U44" s="10">
        <v>4082.405615977713</v>
      </c>
      <c r="V44" s="10">
        <v>4428.113044927999</v>
      </c>
      <c r="W44" s="16">
        <f>SUM(W9:W38)</f>
        <v>3817.895149138</v>
      </c>
      <c r="X44" s="10">
        <v>260.6813423908712</v>
      </c>
      <c r="Y44" s="10">
        <v>261.4724632914976</v>
      </c>
      <c r="Z44" s="10">
        <v>256.423221500875</v>
      </c>
      <c r="AA44" s="10">
        <v>259.9641034973315</v>
      </c>
      <c r="AB44" s="10">
        <v>260.8490877206995</v>
      </c>
      <c r="AC44" s="10">
        <v>327.1047</v>
      </c>
      <c r="AD44" s="16">
        <f>SUM(AD9:AD38)</f>
        <v>341.3561</v>
      </c>
      <c r="AE44" s="15">
        <v>8.305407088833629</v>
      </c>
      <c r="AF44" s="10">
        <v>7.880635308600605</v>
      </c>
      <c r="AG44" s="10">
        <v>8.006851633645645</v>
      </c>
      <c r="AH44" s="10">
        <v>7.943473663901288</v>
      </c>
      <c r="AI44" s="10">
        <v>7.78954450610997</v>
      </c>
      <c r="AJ44" s="10">
        <v>5.212003128999999</v>
      </c>
      <c r="AK44" s="16">
        <f>SUM(AK9:AK38)</f>
        <v>5.228021261</v>
      </c>
    </row>
    <row r="45" spans="3:35" ht="9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3:35" ht="9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8:256" ht="9" customHeight="1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3" ht="9" customHeight="1">
      <c r="A48" s="12"/>
      <c r="C48" s="13"/>
    </row>
    <row r="49" ht="9" customHeight="1">
      <c r="A49" s="12"/>
    </row>
    <row r="50" spans="1:9" ht="9" customHeight="1">
      <c r="A50" s="12"/>
      <c r="H50" s="13"/>
      <c r="I50" s="13"/>
    </row>
    <row r="51" ht="9" customHeight="1">
      <c r="A51" s="12"/>
    </row>
  </sheetData>
  <mergeCells count="15">
    <mergeCell ref="AE5:AI5"/>
    <mergeCell ref="C5:G5"/>
    <mergeCell ref="J5:N5"/>
    <mergeCell ref="Q5:U5"/>
    <mergeCell ref="X5:AB5"/>
    <mergeCell ref="AE2:AI2"/>
    <mergeCell ref="C3:G3"/>
    <mergeCell ref="J3:N3"/>
    <mergeCell ref="Q3:U3"/>
    <mergeCell ref="X3:AB3"/>
    <mergeCell ref="AE3:AI3"/>
    <mergeCell ref="C2:G2"/>
    <mergeCell ref="J2:N2"/>
    <mergeCell ref="Q2:U2"/>
    <mergeCell ref="X2:A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sscn</dc:creator>
  <cp:keywords/>
  <dc:description/>
  <cp:lastModifiedBy>gebruiker</cp:lastModifiedBy>
  <dcterms:created xsi:type="dcterms:W3CDTF">2004-01-06T13:15:20Z</dcterms:created>
  <dcterms:modified xsi:type="dcterms:W3CDTF">2006-02-15T17:39:17Z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-1051569550</vt:i4>
  </property>
  <property fmtid="{D5CDD505-2E9C-101B-9397-08002B2CF9AE}" pid="3" name="_EmailSubject">
    <vt:lpwstr>Namwa 2005</vt:lpwstr>
  </property>
  <property fmtid="{D5CDD505-2E9C-101B-9397-08002B2CF9AE}" pid="4" name="_AuthorEmail">
    <vt:lpwstr>MHAM@CBS.nl</vt:lpwstr>
  </property>
  <property fmtid="{D5CDD505-2E9C-101B-9397-08002B2CF9AE}" pid="5" name="_AuthorEmailDisplayName">
    <vt:lpwstr>Ham, mevr. Drs. M. ten</vt:lpwstr>
  </property>
</Properties>
</file>