
<file path=[Content_Types].xml><?xml version="1.0" encoding="utf-8"?>
<Types xmlns="http://schemas.openxmlformats.org/package/2006/content-types"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H:\Mijn documenten\Content website\"/>
    </mc:Choice>
  </mc:AlternateContent>
  <bookViews>
    <workbookView xWindow="-120" yWindow="-120" windowWidth="51840" windowHeight="21120" tabRatio="512"/>
  </bookViews>
  <sheets>
    <sheet name="Voorblad" sheetId="5" r:id="rId1"/>
    <sheet name="Regulier met instemming" sheetId="1" r:id="rId2"/>
    <sheet name="Uitgebreide procedure" sheetId="4" r:id="rId3"/>
  </sheet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26" i="4" l="1"/>
  <c r="F5" i="4"/>
  <c r="F6" i="4" s="1"/>
  <c r="F7" i="4" s="1"/>
  <c r="F8" i="4" s="1"/>
  <c r="F9" i="4" s="1"/>
  <c r="F10" i="4" s="1"/>
  <c r="F11" i="4" s="1"/>
  <c r="F12" i="4" s="1"/>
  <c r="F13" i="4" s="1"/>
  <c r="F14" i="4" s="1"/>
  <c r="F15" i="4" s="1"/>
  <c r="F16" i="4" s="1"/>
  <c r="F17" i="4" s="1"/>
  <c r="F18" i="4" s="1"/>
  <c r="F19" i="4" s="1"/>
  <c r="F20" i="4" s="1"/>
  <c r="F21" i="4" s="1"/>
  <c r="F22" i="4" s="1"/>
  <c r="F23" i="4" s="1"/>
  <c r="F24" i="4" s="1"/>
  <c r="G21" i="1"/>
  <c r="F5" i="1" l="1"/>
  <c r="F6" i="1" l="1"/>
  <c r="F7" i="1" s="1"/>
  <c r="F8" i="1" s="1"/>
  <c r="F9" i="1" s="1"/>
  <c r="F10" i="1" s="1"/>
  <c r="F11" i="1" s="1"/>
  <c r="F12" i="1" s="1"/>
  <c r="F13" i="1" s="1"/>
  <c r="F14" i="1" s="1"/>
  <c r="F15" i="1" s="1"/>
  <c r="F16" i="1" s="1"/>
  <c r="F17" i="1" l="1"/>
  <c r="F18" i="1" s="1"/>
  <c r="F19" i="1" s="1"/>
  <c r="F20" i="1" s="1"/>
</calcChain>
</file>

<file path=xl/sharedStrings.xml><?xml version="1.0" encoding="utf-8"?>
<sst xmlns="http://schemas.openxmlformats.org/spreadsheetml/2006/main" count="170" uniqueCount="63">
  <si>
    <t>Wie</t>
  </si>
  <si>
    <t>Omschrijving stap</t>
  </si>
  <si>
    <t>IN</t>
  </si>
  <si>
    <t>Initieëren</t>
  </si>
  <si>
    <t>BG</t>
  </si>
  <si>
    <t>ADVISEUR</t>
  </si>
  <si>
    <t>Advies indieningvereisten</t>
  </si>
  <si>
    <t>Uitvragen aanvullingen IN</t>
  </si>
  <si>
    <t>Aanvullen</t>
  </si>
  <si>
    <t>Verwerken tot conceptversie en aanbieden</t>
  </si>
  <si>
    <t>Instemming</t>
  </si>
  <si>
    <t>Besluiten</t>
  </si>
  <si>
    <t>TOTAAL doorlooptijd in weken</t>
  </si>
  <si>
    <t>Proces</t>
  </si>
  <si>
    <t>Periode</t>
  </si>
  <si>
    <t>INTAKE</t>
  </si>
  <si>
    <t>Actieverzoek indieningsvereisten uitzetten</t>
  </si>
  <si>
    <t>C1</t>
  </si>
  <si>
    <t>C1-1</t>
  </si>
  <si>
    <t>C1-2</t>
  </si>
  <si>
    <t>C1-3</t>
  </si>
  <si>
    <t>C1-4</t>
  </si>
  <si>
    <t>C1-5</t>
  </si>
  <si>
    <t>Verstrekken aanvullingen en uitvraag Advies</t>
  </si>
  <si>
    <t>C1-3'</t>
  </si>
  <si>
    <t>C1-4'</t>
  </si>
  <si>
    <t>C1-5'</t>
  </si>
  <si>
    <t>Opstellen en verstrekken advies</t>
  </si>
  <si>
    <t>C2-1</t>
  </si>
  <si>
    <t>C4-1</t>
  </si>
  <si>
    <t>BEHANDELEN</t>
  </si>
  <si>
    <t>BESLUITEN</t>
  </si>
  <si>
    <t>BEKENDMAKEN</t>
  </si>
  <si>
    <t>C2-2</t>
  </si>
  <si>
    <t>C3-1</t>
  </si>
  <si>
    <t>C3-2</t>
  </si>
  <si>
    <t>C1-6</t>
  </si>
  <si>
    <t>Beoordelen aanvullingen</t>
  </si>
  <si>
    <t>Uitvragen aanvullingen IN en schorten termijn</t>
  </si>
  <si>
    <t>C3-1'</t>
  </si>
  <si>
    <t>Na verbetering opnieuw aanbieden ter instemming</t>
  </si>
  <si>
    <t>Bekendmaken (DROP/LVBB)</t>
  </si>
  <si>
    <t>Concept Instemming</t>
  </si>
  <si>
    <t>Ter inzage legging</t>
  </si>
  <si>
    <t>IN +Belanghebbenden</t>
  </si>
  <si>
    <t>C3-3</t>
  </si>
  <si>
    <t>Ordenen en doorsturen zienswijzen</t>
  </si>
  <si>
    <t>INDIENEN ZIENSWIJZEN binnen termijn</t>
  </si>
  <si>
    <t>C3-4</t>
  </si>
  <si>
    <t>Beantwoorden zienswijzen</t>
  </si>
  <si>
    <t>C3-5</t>
  </si>
  <si>
    <t>Verwerken tot concept definitief besluit en afstemmen</t>
  </si>
  <si>
    <t>C3-6</t>
  </si>
  <si>
    <t>Doorlooptijd configurator vergunningsverlening uitgebreide procedure</t>
  </si>
  <si>
    <t>Aanvullen 2</t>
  </si>
  <si>
    <t>Aanvullen 1</t>
  </si>
  <si>
    <t>Doorlooptijd configurator vergunningsverlening regulier met instemming</t>
  </si>
  <si>
    <t>Dagen sinds vorige stap</t>
  </si>
  <si>
    <t>Timeline uitlijning</t>
  </si>
  <si>
    <t>Datum afronding stap 
(wordt berekend adhv. Kolom dagen)</t>
  </si>
  <si>
    <t>TOTAAL doorlooptijd in weken (eenmalig verlengen met 6 weken mogelijk)</t>
  </si>
  <si>
    <t>Uitvragen aanvullingen IN 2</t>
  </si>
  <si>
    <t>Verstrekken aanvullingen en uitvraag Advies 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</si>
</sst>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0.0"/>
    <numFmt numFmtId="165" formatCode="[$-F800]dddd\,\ mmmm\ dd\,\ yyyy"/>
    <numFmt numFmtId="166" formatCode="[$-413]d/mmm;@"/>
  </numFmts>
  <fonts count="14">
    <font>
      <sz val="11"/>
      <color theme="1"/>
      <name val="Verdana"/>
      <family val="2"/>
      <scheme val="minor"/>
    </font>
    <font>
      <u/>
      <sz val="11"/>
      <color theme="10"/>
      <name val="Verdana"/>
      <family val="2"/>
      <scheme val="minor"/>
    </font>
    <font>
      <i/>
      <u/>
      <sz val="11"/>
      <color theme="10"/>
      <name val="Verdana"/>
      <family val="2"/>
      <scheme val="minor"/>
    </font>
    <font>
      <sz val="8"/>
      <name val="Verdana"/>
      <family val="2"/>
      <scheme val="minor"/>
    </font>
    <font>
      <sz val="11"/>
      <color theme="0" tint="-4.9989318521683403E-2"/>
      <name val="Verdana"/>
      <family val="2"/>
      <scheme val="minor"/>
    </font>
    <font>
      <b/>
      <sz val="12"/>
      <color theme="0"/>
      <name val="Verdana"/>
      <family val="2"/>
    </font>
    <font>
      <b/>
      <sz val="14"/>
      <color theme="0"/>
      <name val="Verdana"/>
      <family val="2"/>
      <scheme val="minor"/>
    </font>
    <font>
      <b/>
      <i/>
      <sz val="10"/>
      <color theme="1"/>
      <name val="Verdana"/>
      <family val="2"/>
      <scheme val="minor"/>
    </font>
    <font>
      <b/>
      <sz val="10"/>
      <color theme="1"/>
      <name val="Verdana"/>
      <family val="2"/>
      <scheme val="minor"/>
    </font>
    <font>
      <sz val="10"/>
      <color theme="1"/>
      <name val="Verdana"/>
      <family val="2"/>
      <scheme val="minor"/>
    </font>
    <font>
      <i/>
      <sz val="10"/>
      <color theme="1"/>
      <name val="Verdana"/>
      <family val="2"/>
      <scheme val="minor"/>
    </font>
    <font>
      <i/>
      <sz val="10"/>
      <color theme="0" tint="-0.14999847407452621"/>
      <name val="Verdana"/>
      <family val="2"/>
      <scheme val="minor"/>
    </font>
    <font>
      <b/>
      <i/>
      <sz val="10"/>
      <color theme="0" tint="-0.14999847407452621"/>
      <name val="Verdana"/>
      <family val="2"/>
      <scheme val="minor"/>
    </font>
    <font>
      <sz val="10"/>
      <color theme="1"/>
      <name val="Verdana (Hoofdtekst)"/>
    </font>
  </fonts>
  <fills count="5">
    <fill>
      <patternFill patternType="none"/>
    </fill>
    <fill>
      <patternFill patternType="gray125"/>
    </fill>
    <fill>
      <patternFill patternType="solid">
        <fgColor rgb="FF007BC7"/>
        <bgColor indexed="64"/>
      </patternFill>
    </fill>
    <fill>
      <patternFill patternType="solid">
        <fgColor rgb="FFB2D7EE"/>
        <bgColor indexed="64"/>
      </patternFill>
    </fill>
    <fill>
      <patternFill patternType="solid">
        <fgColor theme="0"/>
        <bgColor indexed="64"/>
      </patternFill>
    </fill>
  </fills>
  <borders count="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medium">
        <color rgb="FF92D050"/>
      </top>
      <bottom/>
      <diagonal/>
    </border>
    <border>
      <left style="medium">
        <color rgb="FF92D050"/>
      </left>
      <right/>
      <top/>
      <bottom/>
      <diagonal/>
    </border>
    <border>
      <left style="medium">
        <color rgb="FF92D050"/>
      </left>
      <right style="medium">
        <color rgb="FF92D050"/>
      </right>
      <top style="medium">
        <color rgb="FF92D050"/>
      </top>
      <bottom style="medium">
        <color rgb="FF92D050"/>
      </bottom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34">
    <xf numFmtId="0" fontId="0" fillId="0" borderId="0" xfId="0"/>
    <xf numFmtId="0" fontId="0" fillId="0" borderId="0" xfId="0" applyAlignment="1">
      <alignment horizontal="center" vertical="center"/>
    </xf>
    <xf numFmtId="0" fontId="0" fillId="0" borderId="0" xfId="0" applyAlignment="1">
      <alignment horizontal="left" vertical="center" indent="1"/>
    </xf>
    <xf numFmtId="0" fontId="2" fillId="0" borderId="0" xfId="1" applyFont="1" applyAlignment="1">
      <alignment horizontal="left" vertical="center" indent="1"/>
    </xf>
    <xf numFmtId="15" fontId="0" fillId="0" borderId="0" xfId="0" applyNumberFormat="1" applyAlignment="1">
      <alignment horizontal="center" vertical="center"/>
    </xf>
    <xf numFmtId="165" fontId="0" fillId="0" borderId="0" xfId="0" applyNumberFormat="1" applyAlignment="1">
      <alignment horizontal="center" vertical="center"/>
    </xf>
    <xf numFmtId="166" fontId="0" fillId="0" borderId="0" xfId="0" applyNumberFormat="1" applyAlignment="1">
      <alignment horizontal="center" vertical="center"/>
    </xf>
    <xf numFmtId="0" fontId="4" fillId="0" borderId="0" xfId="0" applyFont="1" applyAlignment="1">
      <alignment horizontal="center" vertical="center"/>
    </xf>
    <xf numFmtId="2" fontId="4" fillId="0" borderId="0" xfId="0" applyNumberFormat="1" applyFont="1" applyAlignment="1">
      <alignment horizontal="center" vertical="center"/>
    </xf>
    <xf numFmtId="0" fontId="0" fillId="0" borderId="0" xfId="0" applyAlignment="1">
      <alignment horizontal="left" vertical="center"/>
    </xf>
    <xf numFmtId="165" fontId="8" fillId="3" borderId="0" xfId="0" applyNumberFormat="1" applyFont="1" applyFill="1" applyBorder="1" applyAlignment="1">
      <alignment horizontal="center" vertical="center" wrapText="1"/>
    </xf>
    <xf numFmtId="0" fontId="8" fillId="3" borderId="0" xfId="0" quotePrefix="1" applyFont="1" applyFill="1" applyBorder="1" applyAlignment="1">
      <alignment horizontal="center" vertical="center" wrapText="1"/>
    </xf>
    <xf numFmtId="0" fontId="8" fillId="3" borderId="0" xfId="0" applyFont="1" applyFill="1" applyBorder="1" applyAlignment="1">
      <alignment horizontal="center" vertical="center" wrapText="1"/>
    </xf>
    <xf numFmtId="0" fontId="9" fillId="0" borderId="0" xfId="0" applyFont="1" applyBorder="1" applyAlignment="1">
      <alignment horizontal="left" vertical="center" indent="1"/>
    </xf>
    <xf numFmtId="0" fontId="10" fillId="0" borderId="0" xfId="0" applyFont="1" applyBorder="1" applyAlignment="1">
      <alignment horizontal="center" vertical="center"/>
    </xf>
    <xf numFmtId="0" fontId="11" fillId="0" borderId="0" xfId="0" applyFont="1" applyBorder="1" applyAlignment="1">
      <alignment horizontal="center" vertical="center"/>
    </xf>
    <xf numFmtId="0" fontId="8" fillId="0" borderId="0" xfId="0" applyFont="1" applyBorder="1" applyAlignment="1">
      <alignment horizontal="left" vertical="center" indent="1"/>
    </xf>
    <xf numFmtId="166" fontId="7" fillId="0" borderId="0" xfId="0" applyNumberFormat="1" applyFont="1" applyBorder="1" applyAlignment="1">
      <alignment horizontal="center" vertical="center"/>
    </xf>
    <xf numFmtId="0" fontId="12" fillId="0" borderId="0" xfId="0" applyFont="1" applyBorder="1" applyAlignment="1">
      <alignment horizontal="center" vertical="center"/>
    </xf>
    <xf numFmtId="0" fontId="9" fillId="0" borderId="1" xfId="0" applyFont="1" applyBorder="1" applyAlignment="1">
      <alignment horizontal="left" vertical="center" indent="1"/>
    </xf>
    <xf numFmtId="0" fontId="10" fillId="0" borderId="1" xfId="0" applyFont="1" applyBorder="1" applyAlignment="1">
      <alignment horizontal="center" vertical="center"/>
    </xf>
    <xf numFmtId="0" fontId="11" fillId="0" borderId="1" xfId="0" applyFont="1" applyBorder="1" applyAlignment="1">
      <alignment horizontal="center" vertical="center"/>
    </xf>
    <xf numFmtId="0" fontId="8" fillId="3" borderId="0" xfId="0" applyFont="1" applyFill="1" applyBorder="1" applyAlignment="1">
      <alignment horizontal="left" vertical="center" indent="1"/>
    </xf>
    <xf numFmtId="166" fontId="10" fillId="0" borderId="0" xfId="0" applyNumberFormat="1" applyFont="1" applyBorder="1" applyAlignment="1" applyProtection="1">
      <alignment horizontal="center" vertical="center"/>
    </xf>
    <xf numFmtId="166" fontId="10" fillId="0" borderId="1" xfId="0" applyNumberFormat="1" applyFont="1" applyBorder="1" applyAlignment="1" applyProtection="1">
      <alignment horizontal="center" vertical="center"/>
    </xf>
    <xf numFmtId="164" fontId="7" fillId="0" borderId="0" xfId="0" applyNumberFormat="1" applyFont="1" applyFill="1" applyBorder="1" applyAlignment="1">
      <alignment horizontal="center" vertical="center"/>
    </xf>
    <xf numFmtId="166" fontId="10" fillId="0" borderId="3" xfId="0" applyNumberFormat="1" applyFont="1" applyBorder="1" applyAlignment="1" applyProtection="1">
      <alignment horizontal="center" vertical="center"/>
    </xf>
    <xf numFmtId="0" fontId="10" fillId="0" borderId="4" xfId="0" applyFont="1" applyBorder="1" applyAlignment="1">
      <alignment horizontal="center" vertical="center"/>
    </xf>
    <xf numFmtId="166" fontId="10" fillId="4" borderId="5" xfId="0" applyNumberFormat="1" applyFont="1" applyFill="1" applyBorder="1" applyAlignment="1" applyProtection="1">
      <alignment horizontal="center" vertical="center"/>
      <protection locked="0"/>
    </xf>
    <xf numFmtId="0" fontId="5" fillId="2" borderId="0" xfId="0" applyFont="1" applyFill="1" applyBorder="1" applyAlignment="1">
      <alignment horizontal="center" vertical="center"/>
    </xf>
    <xf numFmtId="0" fontId="6" fillId="2" borderId="0" xfId="0" applyFont="1" applyFill="1" applyBorder="1" applyAlignment="1">
      <alignment horizontal="center" vertical="center"/>
    </xf>
    <xf numFmtId="0" fontId="6" fillId="2" borderId="2" xfId="0" applyFont="1" applyFill="1" applyBorder="1" applyAlignment="1">
      <alignment horizontal="center" vertical="center"/>
    </xf>
    <xf numFmtId="0" fontId="13" fillId="0" borderId="0" xfId="0" applyFont="1" applyAlignment="1">
      <alignment horizontal="left" vertical="center"/>
    </xf>
    <xf numFmtId="0" fontId="9" fillId="0" borderId="0" xfId="0" applyFont="1" applyAlignment="1">
      <alignment horizontal="left" vertical="center"/>
    </xf>
  </cellXfs>
  <cellStyles count="2">
    <cellStyle name="Hyperlink" xfId="1" builtinId="8"/>
    <cellStyle name="Standaard" xfId="0" builtinId="0"/>
  </cellStyles>
  <dxfs count="8">
    <dxf>
      <fill>
        <patternFill>
          <bgColor theme="7" tint="0.59996337778862885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7" tint="0.59996337778862885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2" defaultPivotStyle="PivotStyleLight16"/>
  <colors>
    <mruColors>
      <color rgb="FFB2D7EE"/>
      <color rgb="FF007BC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chemeClr val="tx1"/>
                </a:solidFill>
              </a:rPr>
              <a:t>DOORLOOPTIJD VERGUNNING REGULIER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marker>
            <c:spPr>
              <a:solidFill>
                <a:srgbClr val="007BC7"/>
              </a:solidFill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268-45EA-88B1-C58E7A09030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3-5268-45EA-88B1-C58E7A09030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5-5268-45EA-88B1-C58E7A09030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C-5268-45EA-88B1-C58E7A09030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D-5268-45EA-88B1-C58E7A09030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E-5268-45EA-88B1-C58E7A09030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268-45EA-88B1-C58E7A09030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9-5268-45EA-88B1-C58E7A09030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B-5268-45EA-88B1-C58E7A09030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D-5268-45EA-88B1-C58E7A09030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F-5268-45EA-88B1-C58E7A09030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1-5268-45EA-88B1-C58E7A09030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13-5268-45EA-88B1-C58E7A09030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15-5268-45EA-88B1-C58E7A09030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17-5268-45EA-88B1-C58E7A09030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9-5268-45EA-88B1-C58E7A09030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B-5268-45EA-88B1-C58E7A090305}"/>
              </c:ext>
            </c:extLst>
          </c:dPt>
          <c:dPt>
            <c:idx val="17"/>
            <c:bubble3D val="0"/>
            <c:extLst>
              <c:ext xmlns:c16="http://schemas.microsoft.com/office/drawing/2014/chart" uri="{C3380CC4-5D6E-409C-BE32-E72D297353CC}">
                <c16:uniqueId val="{00000021-5268-45EA-88B1-C58E7A090305}"/>
              </c:ext>
            </c:extLst>
          </c:dPt>
          <c:dPt>
            <c:idx val="18"/>
            <c:bubble3D val="0"/>
            <c:extLst>
              <c:ext xmlns:c16="http://schemas.microsoft.com/office/drawing/2014/chart" uri="{C3380CC4-5D6E-409C-BE32-E72D297353CC}">
                <c16:uniqueId val="{00000022-5268-45EA-88B1-C58E7A090305}"/>
              </c:ext>
            </c:extLst>
          </c:dPt>
          <c:dPt>
            <c:idx val="19"/>
            <c:bubble3D val="0"/>
            <c:extLst>
              <c:ext xmlns:c16="http://schemas.microsoft.com/office/drawing/2014/chart" uri="{C3380CC4-5D6E-409C-BE32-E72D297353CC}">
                <c16:uniqueId val="{00000023-5268-45EA-88B1-C58E7A090305}"/>
              </c:ext>
            </c:extLst>
          </c:dPt>
          <c:dPt>
            <c:idx val="20"/>
            <c:bubble3D val="0"/>
            <c:extLst>
              <c:ext xmlns:c16="http://schemas.microsoft.com/office/drawing/2014/chart" uri="{C3380CC4-5D6E-409C-BE32-E72D297353CC}">
                <c16:uniqueId val="{00000024-5268-45EA-88B1-C58E7A090305}"/>
              </c:ext>
            </c:extLst>
          </c:dPt>
          <c:dPt>
            <c:idx val="21"/>
            <c:bubble3D val="0"/>
            <c:extLst>
              <c:ext xmlns:c16="http://schemas.microsoft.com/office/drawing/2014/chart" uri="{C3380CC4-5D6E-409C-BE32-E72D297353CC}">
                <c16:uniqueId val="{00000025-5268-45EA-88B1-C58E7A090305}"/>
              </c:ext>
            </c:extLst>
          </c:dPt>
          <c:dPt>
            <c:idx val="22"/>
            <c:bubble3D val="0"/>
            <c:extLst>
              <c:ext xmlns:c16="http://schemas.microsoft.com/office/drawing/2014/chart" uri="{C3380CC4-5D6E-409C-BE32-E72D297353CC}">
                <c16:uniqueId val="{00000026-5268-45EA-88B1-C58E7A090305}"/>
              </c:ext>
            </c:extLst>
          </c:dPt>
          <c:dPt>
            <c:idx val="23"/>
            <c:bubble3D val="0"/>
            <c:extLst>
              <c:ext xmlns:c16="http://schemas.microsoft.com/office/drawing/2014/chart" uri="{C3380CC4-5D6E-409C-BE32-E72D297353CC}">
                <c16:uniqueId val="{00000027-5268-45EA-88B1-C58E7A090305}"/>
              </c:ext>
            </c:extLst>
          </c:dPt>
          <c:dPt>
            <c:idx val="24"/>
            <c:bubble3D val="0"/>
            <c:extLst>
              <c:ext xmlns:c16="http://schemas.microsoft.com/office/drawing/2014/chart" uri="{C3380CC4-5D6E-409C-BE32-E72D297353CC}">
                <c16:uniqueId val="{00000028-5268-45EA-88B1-C58E7A090305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fld id="{E0C9D323-62D7-4D2F-A25A-FADE49C2B75D}" type="CELLRANGE">
                      <a:rPr lang="en-US"/>
                      <a:pPr/>
                      <a:t>[CELLRANGE]</a:t>
                    </a:fld>
                    <a:endParaRPr lang="en-US" baseline="0"/>
                  </a:p>
                  <a:p>
                    <a:fld id="{56BBBF9C-1E12-479A-95C5-C8C75FB4B011}" type="XVALUE">
                      <a:rPr lang="en-US" b="0"/>
                      <a:pPr/>
                      <a:t>[X-WAARDE]</a:t>
                    </a:fld>
                    <a:endParaRPr lang="nl-NL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1-5268-45EA-88B1-C58E7A090305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98097120-D535-4D11-9F60-38A82104DCE5}" type="CELLRANGE">
                      <a:rPr lang="en-US"/>
                      <a:pPr/>
                      <a:t>[CELLRANGE]</a:t>
                    </a:fld>
                    <a:endParaRPr lang="en-US" b="0" baseline="0"/>
                  </a:p>
                  <a:p>
                    <a:fld id="{75E67E3B-BBDE-4368-AA83-86B0999AB977}" type="XVALUE">
                      <a:rPr lang="en-US" b="0"/>
                      <a:pPr/>
                      <a:t>[X-WAARDE]</a:t>
                    </a:fld>
                    <a:endParaRPr lang="nl-NL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3-5268-45EA-88B1-C58E7A090305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7AA32545-16A6-4B87-A33C-7F60CD9E97DE}" type="CELLRANGE">
                      <a:rPr lang="en-US"/>
                      <a:pPr/>
                      <a:t>[CELLRANGE]</a:t>
                    </a:fld>
                    <a:endParaRPr lang="en-US" baseline="0"/>
                  </a:p>
                  <a:p>
                    <a:fld id="{580B31D3-C5BF-44C3-9568-87C887A71446}" type="XVALUE">
                      <a:rPr lang="en-US" b="0"/>
                      <a:pPr/>
                      <a:t>[X-WAARDE]</a:t>
                    </a:fld>
                    <a:endParaRPr lang="nl-NL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5-5268-45EA-88B1-C58E7A090305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B0DF4EA1-80F4-412B-8ECA-2D1E076282A9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C-5268-45EA-88B1-C58E7A090305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D7C46234-D2D5-4382-94C3-1FDC75C3AB3A}" type="CELLRANGE">
                      <a:rPr lang="nl-NL"/>
                      <a:pPr/>
                      <a:t>[CELLRANGE]</a:t>
                    </a:fld>
                    <a:endParaRPr lang="nl-NL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D-5268-45EA-88B1-C58E7A090305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C1BFE26C-84E2-4F58-B83A-78C3294F4357}" type="CELLRANGE">
                      <a:rPr lang="nl-NL"/>
                      <a:pPr/>
                      <a:t>[CELLRANGE]</a:t>
                    </a:fld>
                    <a:endParaRPr lang="nl-NL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E-5268-45EA-88B1-C58E7A090305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01AE47F4-DB02-409D-B503-89ECCBD1E631}" type="CELLRANGE">
                      <a:rPr lang="en-US"/>
                      <a:pPr/>
                      <a:t>[CELLRANGE]</a:t>
                    </a:fld>
                    <a:endParaRPr lang="en-US" b="0" baseline="0"/>
                  </a:p>
                  <a:p>
                    <a:fld id="{C251C1BB-ED1D-4433-9C07-CDE26B508C3B}" type="XVALUE">
                      <a:rPr lang="en-US" b="0"/>
                      <a:pPr/>
                      <a:t>[X-WAARDE]</a:t>
                    </a:fld>
                    <a:endParaRPr lang="nl-NL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7-5268-45EA-88B1-C58E7A090305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7E529458-A9E3-4948-B218-EA6306390C7F}" type="CELLRANGE">
                      <a:rPr lang="en-US"/>
                      <a:pPr/>
                      <a:t>[CELLRANGE]</a:t>
                    </a:fld>
                    <a:endParaRPr lang="en-US" baseline="0"/>
                  </a:p>
                  <a:p>
                    <a:fld id="{5F423462-82CD-4B47-A091-6D370A0FDE39}" type="XVALUE">
                      <a:rPr lang="en-US" b="0"/>
                      <a:pPr/>
                      <a:t>[X-WAARDE]</a:t>
                    </a:fld>
                    <a:endParaRPr lang="nl-NL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9-5268-45EA-88B1-C58E7A090305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5325F788-EE0D-48CE-973D-6A00B4C4D2C2}" type="CELLRANGE">
                      <a:rPr lang="en-US"/>
                      <a:pPr/>
                      <a:t>[CELLRANGE]</a:t>
                    </a:fld>
                    <a:endParaRPr lang="en-US" baseline="0"/>
                  </a:p>
                  <a:p>
                    <a:fld id="{E3EFE6FC-22AC-4798-BC26-137B4BCD7EBB}" type="XVALUE">
                      <a:rPr lang="en-US" b="0"/>
                      <a:pPr/>
                      <a:t>[X-WAARDE]</a:t>
                    </a:fld>
                    <a:endParaRPr lang="nl-NL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B-5268-45EA-88B1-C58E7A090305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5709D71B-B93A-4DAF-BD70-6E1441EF5DB4}" type="CELLRANGE">
                      <a:rPr lang="en-US"/>
                      <a:pPr/>
                      <a:t>[CELLRANGE]</a:t>
                    </a:fld>
                    <a:endParaRPr lang="en-US" baseline="0"/>
                  </a:p>
                  <a:p>
                    <a:fld id="{494D9854-B820-4016-9F33-58959500BD43}" type="XVALUE">
                      <a:rPr lang="en-US" b="0"/>
                      <a:pPr/>
                      <a:t>[X-WAARDE]</a:t>
                    </a:fld>
                    <a:endParaRPr lang="nl-NL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D-5268-45EA-88B1-C58E7A090305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AB7325E4-2710-4666-8747-8073CB3891F7}" type="CELLRANGE">
                      <a:rPr lang="en-US"/>
                      <a:pPr/>
                      <a:t>[CELLRANGE]</a:t>
                    </a:fld>
                    <a:endParaRPr lang="en-US" baseline="0"/>
                  </a:p>
                  <a:p>
                    <a:fld id="{ABF5399A-175D-4C27-AC45-03E60E129070}" type="XVALUE">
                      <a:rPr lang="en-US" b="0"/>
                      <a:pPr/>
                      <a:t>[X-WAARDE]</a:t>
                    </a:fld>
                    <a:endParaRPr lang="nl-NL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F-5268-45EA-88B1-C58E7A090305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BFD5C8D3-6B58-484D-891E-2E1281E13164}" type="CELLRANGE">
                      <a:rPr lang="en-US"/>
                      <a:pPr/>
                      <a:t>[CELLRANGE]</a:t>
                    </a:fld>
                    <a:endParaRPr lang="en-US" baseline="0"/>
                  </a:p>
                  <a:p>
                    <a:fld id="{08DC7E7D-B6A0-4C11-A0BD-19AFFD6FE2CA}" type="XVALUE">
                      <a:rPr lang="en-US" b="0"/>
                      <a:pPr/>
                      <a:t>[X-WAARDE]</a:t>
                    </a:fld>
                    <a:endParaRPr lang="nl-NL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1-5268-45EA-88B1-C58E7A090305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6AE9B412-83B3-4F83-A020-5EF01ADFB27A}" type="CELLRANGE">
                      <a:rPr lang="en-US"/>
                      <a:pPr/>
                      <a:t>[CELLRANGE]</a:t>
                    </a:fld>
                    <a:endParaRPr lang="en-US" baseline="0"/>
                  </a:p>
                  <a:p>
                    <a:fld id="{65A2A4B4-4450-401E-9E5A-E8A3E61B0108}" type="XVALUE">
                      <a:rPr lang="en-US" b="0"/>
                      <a:pPr/>
                      <a:t>[X-WAARDE]</a:t>
                    </a:fld>
                    <a:endParaRPr lang="nl-NL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3-5268-45EA-88B1-C58E7A090305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fld id="{6AB131F2-E5E8-4F15-8214-34B155E3002D}" type="CELLRANGE">
                      <a:rPr lang="en-US"/>
                      <a:pPr/>
                      <a:t>[CELLRANGE]</a:t>
                    </a:fld>
                    <a:endParaRPr lang="en-US" baseline="0"/>
                  </a:p>
                  <a:p>
                    <a:fld id="{EBF210A9-A725-4990-BCDC-65C72B1FCF00}" type="XVALUE">
                      <a:rPr lang="en-US" b="0"/>
                      <a:pPr/>
                      <a:t>[X-WAARDE]</a:t>
                    </a:fld>
                    <a:endParaRPr lang="nl-NL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5-5268-45EA-88B1-C58E7A090305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fld id="{354ACBC5-816C-4B6A-B237-B19C161C5CDC}" type="CELLRANGE">
                      <a:rPr lang="en-US"/>
                      <a:pPr/>
                      <a:t>[CELLRANGE]</a:t>
                    </a:fld>
                    <a:endParaRPr lang="en-US" baseline="0"/>
                  </a:p>
                  <a:p>
                    <a:fld id="{30AE2B8D-C33A-458D-BB48-21E0F88B43E0}" type="XVALUE">
                      <a:rPr lang="en-US" b="0"/>
                      <a:pPr/>
                      <a:t>[X-WAARDE]</a:t>
                    </a:fld>
                    <a:endParaRPr lang="nl-NL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7-5268-45EA-88B1-C58E7A090305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fld id="{175A122E-8BBE-42A8-AB61-DC66B9500CAA}" type="CELLRANGE">
                      <a:rPr lang="en-US"/>
                      <a:pPr/>
                      <a:t>[CELLRANGE]</a:t>
                    </a:fld>
                    <a:endParaRPr lang="en-US" baseline="0"/>
                  </a:p>
                  <a:p>
                    <a:fld id="{67120CC3-F022-4D64-9042-DF84EA20E280}" type="XVALUE">
                      <a:rPr lang="en-US" b="0"/>
                      <a:pPr/>
                      <a:t>[X-WAARDE]</a:t>
                    </a:fld>
                    <a:endParaRPr lang="nl-NL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9-5268-45EA-88B1-C58E7A090305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fld id="{0B129721-1C4D-4F53-8B08-F002C4F6BB4D}" type="CELLRANGE">
                      <a:rPr lang="en-US"/>
                      <a:pPr/>
                      <a:t>[CELLRANGE]</a:t>
                    </a:fld>
                    <a:endParaRPr lang="en-US" baseline="0"/>
                  </a:p>
                  <a:p>
                    <a:fld id="{7C97F554-8938-44EA-A57A-E4F9152B9E7A}" type="XVALUE">
                      <a:rPr lang="en-US" b="0"/>
                      <a:pPr/>
                      <a:t>[X-WAARDE]</a:t>
                    </a:fld>
                    <a:endParaRPr lang="nl-NL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B-5268-45EA-88B1-C58E7A090305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endParaRPr lang="nl-NL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021-5268-45EA-88B1-C58E7A090305}"/>
                </c:ext>
              </c:extLst>
            </c:dLbl>
            <c:dLbl>
              <c:idx val="18"/>
              <c:tx>
                <c:rich>
                  <a:bodyPr/>
                  <a:lstStyle/>
                  <a:p>
                    <a:endParaRPr lang="nl-NL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022-5268-45EA-88B1-C58E7A090305}"/>
                </c:ext>
              </c:extLst>
            </c:dLbl>
            <c:dLbl>
              <c:idx val="19"/>
              <c:tx>
                <c:rich>
                  <a:bodyPr/>
                  <a:lstStyle/>
                  <a:p>
                    <a:endParaRPr lang="nl-NL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023-5268-45EA-88B1-C58E7A090305}"/>
                </c:ext>
              </c:extLst>
            </c:dLbl>
            <c:dLbl>
              <c:idx val="20"/>
              <c:tx>
                <c:rich>
                  <a:bodyPr/>
                  <a:lstStyle/>
                  <a:p>
                    <a:endParaRPr lang="nl-NL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024-5268-45EA-88B1-C58E7A090305}"/>
                </c:ext>
              </c:extLst>
            </c:dLbl>
            <c:dLbl>
              <c:idx val="21"/>
              <c:tx>
                <c:rich>
                  <a:bodyPr/>
                  <a:lstStyle/>
                  <a:p>
                    <a:endParaRPr lang="nl-NL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025-5268-45EA-88B1-C58E7A090305}"/>
                </c:ext>
              </c:extLst>
            </c:dLbl>
            <c:dLbl>
              <c:idx val="22"/>
              <c:tx>
                <c:rich>
                  <a:bodyPr/>
                  <a:lstStyle/>
                  <a:p>
                    <a:endParaRPr lang="nl-NL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026-5268-45EA-88B1-C58E7A090305}"/>
                </c:ext>
              </c:extLst>
            </c:dLbl>
            <c:dLbl>
              <c:idx val="23"/>
              <c:tx>
                <c:rich>
                  <a:bodyPr/>
                  <a:lstStyle/>
                  <a:p>
                    <a:endParaRPr lang="nl-NL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027-5268-45EA-88B1-C58E7A090305}"/>
                </c:ext>
              </c:extLst>
            </c:dLbl>
            <c:dLbl>
              <c:idx val="24"/>
              <c:tx>
                <c:rich>
                  <a:bodyPr/>
                  <a:lstStyle/>
                  <a:p>
                    <a:endParaRPr lang="nl-NL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028-5268-45EA-88B1-C58E7A09030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</c:ext>
            </c:extLst>
          </c:dLbls>
          <c:errBars>
            <c:errDir val="x"/>
            <c:errBarType val="both"/>
            <c:errValType val="stdErr"/>
            <c:noEndCap val="0"/>
            <c:spPr>
              <a:noFill/>
              <a:ln w="9525" cap="flat" cmpd="sng" algn="ctr">
                <a:noFill/>
                <a:round/>
              </a:ln>
              <a:effectLst/>
            </c:spPr>
          </c:errBars>
          <c:errBars>
            <c:errDir val="y"/>
            <c:errBarType val="minus"/>
            <c:errValType val="percentage"/>
            <c:noEndCap val="0"/>
            <c:val val="100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  <a:alpha val="31000"/>
                  </a:schemeClr>
                </a:solidFill>
                <a:round/>
              </a:ln>
              <a:effectLst/>
            </c:spPr>
          </c:errBars>
          <c:xVal>
            <c:numRef>
              <c:f>'Regulier met instemming'!$F$4:$F$28</c:f>
              <c:numCache>
                <c:formatCode>[$-413]d/mmm;@</c:formatCode>
                <c:ptCount val="25"/>
                <c:pt idx="0">
                  <c:v>44927</c:v>
                </c:pt>
                <c:pt idx="1">
                  <c:v>44934</c:v>
                </c:pt>
                <c:pt idx="2">
                  <c:v>44948</c:v>
                </c:pt>
                <c:pt idx="3">
                  <c:v>44955</c:v>
                </c:pt>
                <c:pt idx="4">
                  <c:v>44955</c:v>
                </c:pt>
                <c:pt idx="5">
                  <c:v>44962</c:v>
                </c:pt>
                <c:pt idx="6">
                  <c:v>44976</c:v>
                </c:pt>
                <c:pt idx="7">
                  <c:v>44976</c:v>
                </c:pt>
                <c:pt idx="8">
                  <c:v>44976</c:v>
                </c:pt>
                <c:pt idx="9">
                  <c:v>44976</c:v>
                </c:pt>
                <c:pt idx="10">
                  <c:v>44997</c:v>
                </c:pt>
                <c:pt idx="11">
                  <c:v>45004</c:v>
                </c:pt>
                <c:pt idx="12">
                  <c:v>45011</c:v>
                </c:pt>
                <c:pt idx="13">
                  <c:v>45011</c:v>
                </c:pt>
                <c:pt idx="14">
                  <c:v>45011</c:v>
                </c:pt>
                <c:pt idx="15">
                  <c:v>45013</c:v>
                </c:pt>
                <c:pt idx="16">
                  <c:v>45013</c:v>
                </c:pt>
              </c:numCache>
            </c:numRef>
          </c:xVal>
          <c:yVal>
            <c:numRef>
              <c:f>'Regulier met instemming'!$H$4:$H$28</c:f>
              <c:numCache>
                <c:formatCode>General</c:formatCode>
                <c:ptCount val="25"/>
                <c:pt idx="0">
                  <c:v>1</c:v>
                </c:pt>
                <c:pt idx="1">
                  <c:v>3</c:v>
                </c:pt>
                <c:pt idx="2">
                  <c:v>7</c:v>
                </c:pt>
                <c:pt idx="3">
                  <c:v>4</c:v>
                </c:pt>
                <c:pt idx="4">
                  <c:v>1</c:v>
                </c:pt>
                <c:pt idx="5">
                  <c:v>5</c:v>
                </c:pt>
                <c:pt idx="6">
                  <c:v>8</c:v>
                </c:pt>
                <c:pt idx="7">
                  <c:v>2</c:v>
                </c:pt>
                <c:pt idx="8">
                  <c:v>1</c:v>
                </c:pt>
                <c:pt idx="9">
                  <c:v>3</c:v>
                </c:pt>
                <c:pt idx="10">
                  <c:v>7.5</c:v>
                </c:pt>
                <c:pt idx="11">
                  <c:v>5.5</c:v>
                </c:pt>
                <c:pt idx="12">
                  <c:v>8</c:v>
                </c:pt>
                <c:pt idx="13">
                  <c:v>4.5</c:v>
                </c:pt>
                <c:pt idx="14">
                  <c:v>7</c:v>
                </c:pt>
                <c:pt idx="15">
                  <c:v>3.8</c:v>
                </c:pt>
                <c:pt idx="16">
                  <c:v>3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'Regulier met instemming'!$E$4:$E$20</c15:f>
                <c15:dlblRangeCache>
                  <c:ptCount val="17"/>
                  <c:pt idx="0">
                    <c:v>Initieëren</c:v>
                  </c:pt>
                  <c:pt idx="1">
                    <c:v>Actieverzoek indieningsvereisten uitzetten</c:v>
                  </c:pt>
                  <c:pt idx="2">
                    <c:v>Advies indieningvereisten</c:v>
                  </c:pt>
                  <c:pt idx="3">
                    <c:v>Uitvragen aanvullingen IN en schorten termijn</c:v>
                  </c:pt>
                  <c:pt idx="4">
                    <c:v>Aanvullen</c:v>
                  </c:pt>
                  <c:pt idx="5">
                    <c:v>Verstrekken aanvullingen en uitvraag Advies</c:v>
                  </c:pt>
                  <c:pt idx="6">
                    <c:v>Beoordelen aanvullingen</c:v>
                  </c:pt>
                  <c:pt idx="7">
                    <c:v>Uitvragen aanvullingen IN</c:v>
                  </c:pt>
                  <c:pt idx="8">
                    <c:v>Aanvullen</c:v>
                  </c:pt>
                  <c:pt idx="9">
                    <c:v>Verstrekken aanvullingen en uitvraag Advies</c:v>
                  </c:pt>
                  <c:pt idx="10">
                    <c:v>Opstellen en verstrekken advies</c:v>
                  </c:pt>
                  <c:pt idx="11">
                    <c:v>Verwerken tot conceptversie en aanbieden</c:v>
                  </c:pt>
                  <c:pt idx="12">
                    <c:v>Instemming</c:v>
                  </c:pt>
                  <c:pt idx="13">
                    <c:v>Na verbetering opnieuw aanbieden ter instemming</c:v>
                  </c:pt>
                  <c:pt idx="14">
                    <c:v>Instemming</c:v>
                  </c:pt>
                  <c:pt idx="15">
                    <c:v>Besluiten</c:v>
                  </c:pt>
                  <c:pt idx="16">
                    <c:v>Bekendmaken (DROP/LVBB)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1F-5268-45EA-88B1-C58E7A090305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axId val="456456160"/>
        <c:axId val="456457472"/>
      </c:scatterChart>
      <c:valAx>
        <c:axId val="456456160"/>
        <c:scaling>
          <c:orientation val="minMax"/>
        </c:scaling>
        <c:delete val="0"/>
        <c:axPos val="b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d/m/yyyy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456457472"/>
        <c:crosses val="autoZero"/>
        <c:crossBetween val="midCat"/>
      </c:valAx>
      <c:valAx>
        <c:axId val="456457472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45645616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rgbClr val="007BC7">
        <a:alpha val="10000"/>
      </a:srgbClr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chemeClr val="tx1"/>
                </a:solidFill>
              </a:rPr>
              <a:t>DOORLOOPTIJD VERGUNNING UITGEBREID</a:t>
            </a: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marker>
            <c:spPr>
              <a:solidFill>
                <a:srgbClr val="007BC7"/>
              </a:solidFill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56BE-4DB2-8E31-79DA2B682A6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56BE-4DB2-8E31-79DA2B682A6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56BE-4DB2-8E31-79DA2B682A6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56BE-4DB2-8E31-79DA2B682A6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56BE-4DB2-8E31-79DA2B682A6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56BE-4DB2-8E31-79DA2B682A6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56BE-4DB2-8E31-79DA2B682A6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56BE-4DB2-8E31-79DA2B682A6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56BE-4DB2-8E31-79DA2B682A6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9-56BE-4DB2-8E31-79DA2B682A6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A-56BE-4DB2-8E31-79DA2B682A6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B-56BE-4DB2-8E31-79DA2B682A6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C-56BE-4DB2-8E31-79DA2B682A6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D-56BE-4DB2-8E31-79DA2B682A6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E-56BE-4DB2-8E31-79DA2B682A6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0F-56BE-4DB2-8E31-79DA2B682A6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0-56BE-4DB2-8E31-79DA2B682A6D}"/>
              </c:ext>
            </c:extLst>
          </c:dPt>
          <c:dPt>
            <c:idx val="22"/>
            <c:bubble3D val="0"/>
            <c:extLst>
              <c:ext xmlns:c16="http://schemas.microsoft.com/office/drawing/2014/chart" uri="{C3380CC4-5D6E-409C-BE32-E72D297353CC}">
                <c16:uniqueId val="{00000016-56BE-4DB2-8E31-79DA2B682A6D}"/>
              </c:ext>
            </c:extLst>
          </c:dPt>
          <c:dPt>
            <c:idx val="23"/>
            <c:bubble3D val="0"/>
            <c:extLst>
              <c:ext xmlns:c16="http://schemas.microsoft.com/office/drawing/2014/chart" uri="{C3380CC4-5D6E-409C-BE32-E72D297353CC}">
                <c16:uniqueId val="{00000017-56BE-4DB2-8E31-79DA2B682A6D}"/>
              </c:ext>
            </c:extLst>
          </c:dPt>
          <c:dPt>
            <c:idx val="24"/>
            <c:bubble3D val="0"/>
            <c:extLst>
              <c:ext xmlns:c16="http://schemas.microsoft.com/office/drawing/2014/chart" uri="{C3380CC4-5D6E-409C-BE32-E72D297353CC}">
                <c16:uniqueId val="{00000018-56BE-4DB2-8E31-79DA2B682A6D}"/>
              </c:ext>
            </c:extLst>
          </c:dPt>
          <c:dPt>
            <c:idx val="25"/>
            <c:bubble3D val="0"/>
            <c:extLst>
              <c:ext xmlns:c16="http://schemas.microsoft.com/office/drawing/2014/chart" uri="{C3380CC4-5D6E-409C-BE32-E72D297353CC}">
                <c16:uniqueId val="{0000001B-56BE-4DB2-8E31-79DA2B682A6D}"/>
              </c:ext>
            </c:extLst>
          </c:dPt>
          <c:dPt>
            <c:idx val="26"/>
            <c:bubble3D val="0"/>
            <c:extLst>
              <c:ext xmlns:c16="http://schemas.microsoft.com/office/drawing/2014/chart" uri="{C3380CC4-5D6E-409C-BE32-E72D297353CC}">
                <c16:uniqueId val="{0000001C-56BE-4DB2-8E31-79DA2B682A6D}"/>
              </c:ext>
            </c:extLst>
          </c:dPt>
          <c:dPt>
            <c:idx val="27"/>
            <c:bubble3D val="0"/>
            <c:extLst>
              <c:ext xmlns:c16="http://schemas.microsoft.com/office/drawing/2014/chart" uri="{C3380CC4-5D6E-409C-BE32-E72D297353CC}">
                <c16:uniqueId val="{0000001D-56BE-4DB2-8E31-79DA2B682A6D}"/>
              </c:ext>
            </c:extLst>
          </c:dPt>
          <c:dPt>
            <c:idx val="28"/>
            <c:bubble3D val="0"/>
            <c:extLst>
              <c:ext xmlns:c16="http://schemas.microsoft.com/office/drawing/2014/chart" uri="{C3380CC4-5D6E-409C-BE32-E72D297353CC}">
                <c16:uniqueId val="{0000001E-56BE-4DB2-8E31-79DA2B682A6D}"/>
              </c:ext>
            </c:extLst>
          </c:dPt>
          <c:dPt>
            <c:idx val="29"/>
            <c:bubble3D val="0"/>
            <c:extLst>
              <c:ext xmlns:c16="http://schemas.microsoft.com/office/drawing/2014/chart" uri="{C3380CC4-5D6E-409C-BE32-E72D297353CC}">
                <c16:uniqueId val="{0000001F-56BE-4DB2-8E31-79DA2B682A6D}"/>
              </c:ext>
            </c:extLst>
          </c:dPt>
          <c:dLbls>
            <c:dLbl>
              <c:idx val="0"/>
              <c:layout/>
              <c:tx>
                <c:rich>
                  <a:bodyPr/>
                  <a:lstStyle/>
                  <a:p>
                    <a:fld id="{E0C9D323-62D7-4D2F-A25A-FADE49C2B75D}" type="CELLRANGE">
                      <a:rPr lang="en-US"/>
                      <a:pPr/>
                      <a:t>[CELLRANGE]</a:t>
                    </a:fld>
                    <a:endParaRPr lang="en-US" baseline="0"/>
                  </a:p>
                  <a:p>
                    <a:fld id="{56BBBF9C-1E12-479A-95C5-C8C75FB4B011}" type="XVALUE">
                      <a:rPr lang="en-US" b="0"/>
                      <a:pPr/>
                      <a:t>[X-WAARDE]</a:t>
                    </a:fld>
                    <a:endParaRPr lang="nl-NL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0-56BE-4DB2-8E31-79DA2B682A6D}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fld id="{98097120-D535-4D11-9F60-38A82104DCE5}" type="CELLRANGE">
                      <a:rPr lang="en-US"/>
                      <a:pPr/>
                      <a:t>[CELLRANGE]</a:t>
                    </a:fld>
                    <a:endParaRPr lang="en-US" b="0" baseline="0"/>
                  </a:p>
                  <a:p>
                    <a:fld id="{75E67E3B-BBDE-4368-AA83-86B0999AB977}" type="XVALUE">
                      <a:rPr lang="en-US" b="0"/>
                      <a:pPr/>
                      <a:t>[X-WAARDE]</a:t>
                    </a:fld>
                    <a:endParaRPr lang="nl-NL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1-56BE-4DB2-8E31-79DA2B682A6D}"/>
                </c:ext>
              </c:extLst>
            </c:dLbl>
            <c:dLbl>
              <c:idx val="2"/>
              <c:layout/>
              <c:tx>
                <c:rich>
                  <a:bodyPr/>
                  <a:lstStyle/>
                  <a:p>
                    <a:fld id="{7AA32545-16A6-4B87-A33C-7F60CD9E97DE}" type="CELLRANGE">
                      <a:rPr lang="en-US"/>
                      <a:pPr/>
                      <a:t>[CELLRANGE]</a:t>
                    </a:fld>
                    <a:endParaRPr lang="en-US" baseline="0"/>
                  </a:p>
                  <a:p>
                    <a:fld id="{580B31D3-C5BF-44C3-9568-87C887A71446}" type="XVALUE">
                      <a:rPr lang="en-US" b="0"/>
                      <a:pPr/>
                      <a:t>[X-WAARDE]</a:t>
                    </a:fld>
                    <a:endParaRPr lang="nl-NL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2-56BE-4DB2-8E31-79DA2B682A6D}"/>
                </c:ext>
              </c:extLst>
            </c:dLbl>
            <c:dLbl>
              <c:idx val="3"/>
              <c:layout/>
              <c:tx>
                <c:rich>
                  <a:bodyPr/>
                  <a:lstStyle/>
                  <a:p>
                    <a:fld id="{CE4AD289-F5C4-4982-957A-FB728A24998A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3-56BE-4DB2-8E31-79DA2B682A6D}"/>
                </c:ext>
              </c:extLst>
            </c:dLbl>
            <c:dLbl>
              <c:idx val="4"/>
              <c:layout/>
              <c:tx>
                <c:rich>
                  <a:bodyPr/>
                  <a:lstStyle/>
                  <a:p>
                    <a:fld id="{8BD58749-4CA5-4232-BE94-921DC5BE4174}" type="CELLRANGE">
                      <a:rPr lang="nl-NL"/>
                      <a:pPr/>
                      <a:t>[CELLRANGE]</a:t>
                    </a:fld>
                    <a:endParaRPr lang="nl-NL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4-56BE-4DB2-8E31-79DA2B682A6D}"/>
                </c:ext>
              </c:extLst>
            </c:dLbl>
            <c:dLbl>
              <c:idx val="5"/>
              <c:layout/>
              <c:tx>
                <c:rich>
                  <a:bodyPr/>
                  <a:lstStyle/>
                  <a:p>
                    <a:fld id="{C5F58F05-C450-499A-AF27-1B7049965731}" type="CELLRANGE">
                      <a:rPr lang="nl-NL"/>
                      <a:pPr/>
                      <a:t>[CELLRANGE]</a:t>
                    </a:fld>
                    <a:endParaRPr lang="nl-NL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56BE-4DB2-8E31-79DA2B682A6D}"/>
                </c:ext>
              </c:extLst>
            </c:dLbl>
            <c:dLbl>
              <c:idx val="6"/>
              <c:layout/>
              <c:tx>
                <c:rich>
                  <a:bodyPr/>
                  <a:lstStyle/>
                  <a:p>
                    <a:fld id="{01AE47F4-DB02-409D-B503-89ECCBD1E631}" type="CELLRANGE">
                      <a:rPr lang="en-US"/>
                      <a:pPr/>
                      <a:t>[CELLRANGE]</a:t>
                    </a:fld>
                    <a:endParaRPr lang="en-US" b="0" baseline="0"/>
                  </a:p>
                  <a:p>
                    <a:fld id="{C251C1BB-ED1D-4433-9C07-CDE26B508C3B}" type="XVALUE">
                      <a:rPr lang="en-US" b="0"/>
                      <a:pPr/>
                      <a:t>[X-WAARDE]</a:t>
                    </a:fld>
                    <a:endParaRPr lang="nl-NL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6-56BE-4DB2-8E31-79DA2B682A6D}"/>
                </c:ext>
              </c:extLst>
            </c:dLbl>
            <c:dLbl>
              <c:idx val="7"/>
              <c:layout/>
              <c:tx>
                <c:rich>
                  <a:bodyPr/>
                  <a:lstStyle/>
                  <a:p>
                    <a:fld id="{7E529458-A9E3-4948-B218-EA6306390C7F}" type="CELLRANGE">
                      <a:rPr lang="en-US"/>
                      <a:pPr/>
                      <a:t>[CELLRANGE]</a:t>
                    </a:fld>
                    <a:endParaRPr lang="en-US" baseline="0"/>
                  </a:p>
                  <a:p>
                    <a:fld id="{5F423462-82CD-4B47-A091-6D370A0FDE39}" type="XVALUE">
                      <a:rPr lang="en-US" b="0"/>
                      <a:pPr/>
                      <a:t>[X-WAARDE]</a:t>
                    </a:fld>
                    <a:endParaRPr lang="nl-NL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7-56BE-4DB2-8E31-79DA2B682A6D}"/>
                </c:ext>
              </c:extLst>
            </c:dLbl>
            <c:dLbl>
              <c:idx val="8"/>
              <c:layout/>
              <c:tx>
                <c:rich>
                  <a:bodyPr/>
                  <a:lstStyle/>
                  <a:p>
                    <a:fld id="{5325F788-EE0D-48CE-973D-6A00B4C4D2C2}" type="CELLRANGE">
                      <a:rPr lang="en-US"/>
                      <a:pPr/>
                      <a:t>[CELLRANGE]</a:t>
                    </a:fld>
                    <a:endParaRPr lang="en-US" baseline="0"/>
                  </a:p>
                  <a:p>
                    <a:fld id="{E3EFE6FC-22AC-4798-BC26-137B4BCD7EBB}" type="XVALUE">
                      <a:rPr lang="en-US" b="0"/>
                      <a:pPr/>
                      <a:t>[X-WAARDE]</a:t>
                    </a:fld>
                    <a:endParaRPr lang="nl-NL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8-56BE-4DB2-8E31-79DA2B682A6D}"/>
                </c:ext>
              </c:extLst>
            </c:dLbl>
            <c:dLbl>
              <c:idx val="9"/>
              <c:layout/>
              <c:tx>
                <c:rich>
                  <a:bodyPr/>
                  <a:lstStyle/>
                  <a:p>
                    <a:fld id="{5709D71B-B93A-4DAF-BD70-6E1441EF5DB4}" type="CELLRANGE">
                      <a:rPr lang="en-US"/>
                      <a:pPr/>
                      <a:t>[CELLRANGE]</a:t>
                    </a:fld>
                    <a:endParaRPr lang="en-US" baseline="0"/>
                  </a:p>
                  <a:p>
                    <a:fld id="{494D9854-B820-4016-9F33-58959500BD43}" type="XVALUE">
                      <a:rPr lang="en-US" b="0"/>
                      <a:pPr/>
                      <a:t>[X-WAARDE]</a:t>
                    </a:fld>
                    <a:endParaRPr lang="nl-NL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9-56BE-4DB2-8E31-79DA2B682A6D}"/>
                </c:ext>
              </c:extLst>
            </c:dLbl>
            <c:dLbl>
              <c:idx val="10"/>
              <c:layout/>
              <c:tx>
                <c:rich>
                  <a:bodyPr/>
                  <a:lstStyle/>
                  <a:p>
                    <a:fld id="{AB7325E4-2710-4666-8747-8073CB3891F7}" type="CELLRANGE">
                      <a:rPr lang="en-US"/>
                      <a:pPr/>
                      <a:t>[CELLRANGE]</a:t>
                    </a:fld>
                    <a:endParaRPr lang="en-US" baseline="0"/>
                  </a:p>
                  <a:p>
                    <a:fld id="{ABF5399A-175D-4C27-AC45-03E60E129070}" type="XVALUE">
                      <a:rPr lang="en-US" b="0"/>
                      <a:pPr/>
                      <a:t>[X-WAARDE]</a:t>
                    </a:fld>
                    <a:endParaRPr lang="nl-NL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A-56BE-4DB2-8E31-79DA2B682A6D}"/>
                </c:ext>
              </c:extLst>
            </c:dLbl>
            <c:dLbl>
              <c:idx val="11"/>
              <c:layout/>
              <c:tx>
                <c:rich>
                  <a:bodyPr/>
                  <a:lstStyle/>
                  <a:p>
                    <a:fld id="{BFD5C8D3-6B58-484D-891E-2E1281E13164}" type="CELLRANGE">
                      <a:rPr lang="en-US"/>
                      <a:pPr/>
                      <a:t>[CELLRANGE]</a:t>
                    </a:fld>
                    <a:endParaRPr lang="en-US" baseline="0"/>
                  </a:p>
                  <a:p>
                    <a:fld id="{08DC7E7D-B6A0-4C11-A0BD-19AFFD6FE2CA}" type="XVALUE">
                      <a:rPr lang="en-US" b="0"/>
                      <a:pPr/>
                      <a:t>[X-WAARDE]</a:t>
                    </a:fld>
                    <a:endParaRPr lang="nl-NL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B-56BE-4DB2-8E31-79DA2B682A6D}"/>
                </c:ext>
              </c:extLst>
            </c:dLbl>
            <c:dLbl>
              <c:idx val="12"/>
              <c:layout/>
              <c:tx>
                <c:rich>
                  <a:bodyPr/>
                  <a:lstStyle/>
                  <a:p>
                    <a:fld id="{6AE9B412-83B3-4F83-A020-5EF01ADFB27A}" type="CELLRANGE">
                      <a:rPr lang="en-US"/>
                      <a:pPr/>
                      <a:t>[CELLRANGE]</a:t>
                    </a:fld>
                    <a:endParaRPr lang="en-US" baseline="0"/>
                  </a:p>
                  <a:p>
                    <a:fld id="{65A2A4B4-4450-401E-9E5A-E8A3E61B0108}" type="XVALUE">
                      <a:rPr lang="en-US" b="0"/>
                      <a:pPr/>
                      <a:t>[X-WAARDE]</a:t>
                    </a:fld>
                    <a:endParaRPr lang="nl-NL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C-56BE-4DB2-8E31-79DA2B682A6D}"/>
                </c:ext>
              </c:extLst>
            </c:dLbl>
            <c:dLbl>
              <c:idx val="13"/>
              <c:layout/>
              <c:tx>
                <c:rich>
                  <a:bodyPr/>
                  <a:lstStyle/>
                  <a:p>
                    <a:fld id="{6AB131F2-E5E8-4F15-8214-34B155E3002D}" type="CELLRANGE">
                      <a:rPr lang="en-US"/>
                      <a:pPr/>
                      <a:t>[CELLRANGE]</a:t>
                    </a:fld>
                    <a:endParaRPr lang="en-US" baseline="0"/>
                  </a:p>
                  <a:p>
                    <a:fld id="{EBF210A9-A725-4990-BCDC-65C72B1FCF00}" type="XVALUE">
                      <a:rPr lang="en-US" b="0"/>
                      <a:pPr/>
                      <a:t>[X-WAARDE]</a:t>
                    </a:fld>
                    <a:endParaRPr lang="nl-NL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D-56BE-4DB2-8E31-79DA2B682A6D}"/>
                </c:ext>
              </c:extLst>
            </c:dLbl>
            <c:dLbl>
              <c:idx val="14"/>
              <c:layout/>
              <c:tx>
                <c:rich>
                  <a:bodyPr/>
                  <a:lstStyle/>
                  <a:p>
                    <a:fld id="{354ACBC5-816C-4B6A-B237-B19C161C5CDC}" type="CELLRANGE">
                      <a:rPr lang="en-US"/>
                      <a:pPr/>
                      <a:t>[CELLRANGE]</a:t>
                    </a:fld>
                    <a:endParaRPr lang="en-US" baseline="0"/>
                  </a:p>
                  <a:p>
                    <a:fld id="{30AE2B8D-C33A-458D-BB48-21E0F88B43E0}" type="XVALUE">
                      <a:rPr lang="en-US" b="0"/>
                      <a:pPr/>
                      <a:t>[X-WAARDE]</a:t>
                    </a:fld>
                    <a:endParaRPr lang="nl-NL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E-56BE-4DB2-8E31-79DA2B682A6D}"/>
                </c:ext>
              </c:extLst>
            </c:dLbl>
            <c:dLbl>
              <c:idx val="15"/>
              <c:layout/>
              <c:tx>
                <c:rich>
                  <a:bodyPr/>
                  <a:lstStyle/>
                  <a:p>
                    <a:fld id="{175A122E-8BBE-42A8-AB61-DC66B9500CAA}" type="CELLRANGE">
                      <a:rPr lang="en-US"/>
                      <a:pPr/>
                      <a:t>[CELLRANGE]</a:t>
                    </a:fld>
                    <a:endParaRPr lang="en-US" baseline="0"/>
                  </a:p>
                  <a:p>
                    <a:fld id="{67120CC3-F022-4D64-9042-DF84EA20E280}" type="XVALUE">
                      <a:rPr lang="en-US" b="0"/>
                      <a:pPr/>
                      <a:t>[X-WAARDE]</a:t>
                    </a:fld>
                    <a:endParaRPr lang="nl-NL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F-56BE-4DB2-8E31-79DA2B682A6D}"/>
                </c:ext>
              </c:extLst>
            </c:dLbl>
            <c:dLbl>
              <c:idx val="16"/>
              <c:layout/>
              <c:tx>
                <c:rich>
                  <a:bodyPr/>
                  <a:lstStyle/>
                  <a:p>
                    <a:fld id="{0B129721-1C4D-4F53-8B08-F002C4F6BB4D}" type="CELLRANGE">
                      <a:rPr lang="en-US"/>
                      <a:pPr/>
                      <a:t>[CELLRANGE]</a:t>
                    </a:fld>
                    <a:endParaRPr lang="en-US" baseline="0"/>
                  </a:p>
                  <a:p>
                    <a:fld id="{7C97F554-8938-44EA-A57A-E4F9152B9E7A}" type="XVALUE">
                      <a:rPr lang="en-US" b="0"/>
                      <a:pPr/>
                      <a:t>[X-WAARDE]</a:t>
                    </a:fld>
                    <a:endParaRPr lang="nl-NL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0-56BE-4DB2-8E31-79DA2B682A6D}"/>
                </c:ext>
              </c:extLst>
            </c:dLbl>
            <c:dLbl>
              <c:idx val="17"/>
              <c:layout/>
              <c:tx>
                <c:rich>
                  <a:bodyPr/>
                  <a:lstStyle/>
                  <a:p>
                    <a:fld id="{83D25C8D-B552-4D23-A9AF-E0A6ED89E110}" type="CELLRANGE">
                      <a:rPr lang="nl-NL"/>
                      <a:pPr/>
                      <a:t>[CELLRANGE]</a:t>
                    </a:fld>
                    <a:endParaRPr lang="nl-NL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1-56BE-4DB2-8E31-79DA2B682A6D}"/>
                </c:ext>
              </c:extLst>
            </c:dLbl>
            <c:dLbl>
              <c:idx val="18"/>
              <c:layout/>
              <c:tx>
                <c:rich>
                  <a:bodyPr/>
                  <a:lstStyle/>
                  <a:p>
                    <a:fld id="{7B84EF5D-DDC7-47B1-9844-84CDCD4D86FC}" type="CELLRANGE">
                      <a:rPr lang="nl-NL"/>
                      <a:pPr/>
                      <a:t>[CELLRANGE]</a:t>
                    </a:fld>
                    <a:endParaRPr lang="nl-NL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2-56BE-4DB2-8E31-79DA2B682A6D}"/>
                </c:ext>
              </c:extLst>
            </c:dLbl>
            <c:dLbl>
              <c:idx val="19"/>
              <c:layout/>
              <c:tx>
                <c:rich>
                  <a:bodyPr/>
                  <a:lstStyle/>
                  <a:p>
                    <a:fld id="{26244785-2BBA-47C1-AB3D-5E3DA920C6EC}" type="CELLRANGE">
                      <a:rPr lang="nl-NL"/>
                      <a:pPr/>
                      <a:t>[CELLRANGE]</a:t>
                    </a:fld>
                    <a:endParaRPr lang="nl-NL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3-56BE-4DB2-8E31-79DA2B682A6D}"/>
                </c:ext>
              </c:extLst>
            </c:dLbl>
            <c:dLbl>
              <c:idx val="20"/>
              <c:layout/>
              <c:tx>
                <c:rich>
                  <a:bodyPr/>
                  <a:lstStyle/>
                  <a:p>
                    <a:fld id="{D0223AB2-057E-4976-9C59-074B463C90C4}" type="CELLRANGE">
                      <a:rPr lang="nl-NL"/>
                      <a:pPr/>
                      <a:t>[CELLRANGE]</a:t>
                    </a:fld>
                    <a:endParaRPr lang="nl-NL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4-56BE-4DB2-8E31-79DA2B682A6D}"/>
                </c:ext>
              </c:extLst>
            </c:dLbl>
            <c:dLbl>
              <c:idx val="21"/>
              <c:layout/>
              <c:tx>
                <c:rich>
                  <a:bodyPr/>
                  <a:lstStyle/>
                  <a:p>
                    <a:endParaRPr lang="nl-NL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  <c15:xForSave val="1"/>
                </c:ext>
                <c:ext xmlns:c16="http://schemas.microsoft.com/office/drawing/2014/chart" uri="{C3380CC4-5D6E-409C-BE32-E72D297353CC}">
                  <c16:uniqueId val="{00000015-56BE-4DB2-8E31-79DA2B682A6D}"/>
                </c:ext>
              </c:extLst>
            </c:dLbl>
            <c:dLbl>
              <c:idx val="22"/>
              <c:layout/>
              <c:tx>
                <c:rich>
                  <a:bodyPr/>
                  <a:lstStyle/>
                  <a:p>
                    <a:endParaRPr lang="nl-NL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  <c15:xForSave val="1"/>
                </c:ext>
                <c:ext xmlns:c16="http://schemas.microsoft.com/office/drawing/2014/chart" uri="{C3380CC4-5D6E-409C-BE32-E72D297353CC}">
                  <c16:uniqueId val="{00000016-56BE-4DB2-8E31-79DA2B682A6D}"/>
                </c:ext>
              </c:extLst>
            </c:dLbl>
            <c:dLbl>
              <c:idx val="23"/>
              <c:layout/>
              <c:tx>
                <c:rich>
                  <a:bodyPr/>
                  <a:lstStyle/>
                  <a:p>
                    <a:endParaRPr lang="nl-NL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  <c15:xForSave val="1"/>
                </c:ext>
                <c:ext xmlns:c16="http://schemas.microsoft.com/office/drawing/2014/chart" uri="{C3380CC4-5D6E-409C-BE32-E72D297353CC}">
                  <c16:uniqueId val="{00000017-56BE-4DB2-8E31-79DA2B682A6D}"/>
                </c:ext>
              </c:extLst>
            </c:dLbl>
            <c:dLbl>
              <c:idx val="24"/>
              <c:layout/>
              <c:tx>
                <c:rich>
                  <a:bodyPr/>
                  <a:lstStyle/>
                  <a:p>
                    <a:endParaRPr lang="nl-NL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  <c15:xForSave val="1"/>
                </c:ext>
                <c:ext xmlns:c16="http://schemas.microsoft.com/office/drawing/2014/chart" uri="{C3380CC4-5D6E-409C-BE32-E72D297353CC}">
                  <c16:uniqueId val="{00000018-56BE-4DB2-8E31-79DA2B682A6D}"/>
                </c:ext>
              </c:extLst>
            </c:dLbl>
            <c:dLbl>
              <c:idx val="25"/>
              <c:layout/>
              <c:tx>
                <c:rich>
                  <a:bodyPr/>
                  <a:lstStyle/>
                  <a:p>
                    <a:endParaRPr lang="nl-NL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  <c15:xForSave val="1"/>
                </c:ext>
                <c:ext xmlns:c16="http://schemas.microsoft.com/office/drawing/2014/chart" uri="{C3380CC4-5D6E-409C-BE32-E72D297353CC}">
                  <c16:uniqueId val="{0000001B-56BE-4DB2-8E31-79DA2B682A6D}"/>
                </c:ext>
              </c:extLst>
            </c:dLbl>
            <c:dLbl>
              <c:idx val="26"/>
              <c:layout/>
              <c:tx>
                <c:rich>
                  <a:bodyPr/>
                  <a:lstStyle/>
                  <a:p>
                    <a:endParaRPr lang="nl-NL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  <c15:xForSave val="1"/>
                </c:ext>
                <c:ext xmlns:c16="http://schemas.microsoft.com/office/drawing/2014/chart" uri="{C3380CC4-5D6E-409C-BE32-E72D297353CC}">
                  <c16:uniqueId val="{0000001C-56BE-4DB2-8E31-79DA2B682A6D}"/>
                </c:ext>
              </c:extLst>
            </c:dLbl>
            <c:dLbl>
              <c:idx val="27"/>
              <c:layout/>
              <c:tx>
                <c:rich>
                  <a:bodyPr/>
                  <a:lstStyle/>
                  <a:p>
                    <a:endParaRPr lang="nl-NL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  <c15:xForSave val="1"/>
                </c:ext>
                <c:ext xmlns:c16="http://schemas.microsoft.com/office/drawing/2014/chart" uri="{C3380CC4-5D6E-409C-BE32-E72D297353CC}">
                  <c16:uniqueId val="{0000001D-56BE-4DB2-8E31-79DA2B682A6D}"/>
                </c:ext>
              </c:extLst>
            </c:dLbl>
            <c:dLbl>
              <c:idx val="28"/>
              <c:layout/>
              <c:tx>
                <c:rich>
                  <a:bodyPr/>
                  <a:lstStyle/>
                  <a:p>
                    <a:endParaRPr lang="nl-NL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  <c15:xForSave val="1"/>
                </c:ext>
                <c:ext xmlns:c16="http://schemas.microsoft.com/office/drawing/2014/chart" uri="{C3380CC4-5D6E-409C-BE32-E72D297353CC}">
                  <c16:uniqueId val="{0000001E-56BE-4DB2-8E31-79DA2B682A6D}"/>
                </c:ext>
              </c:extLst>
            </c:dLbl>
            <c:dLbl>
              <c:idx val="29"/>
              <c:layout/>
              <c:tx>
                <c:rich>
                  <a:bodyPr/>
                  <a:lstStyle/>
                  <a:p>
                    <a:endParaRPr lang="nl-NL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  <c15:xForSave val="1"/>
                </c:ext>
                <c:ext xmlns:c16="http://schemas.microsoft.com/office/drawing/2014/chart" uri="{C3380CC4-5D6E-409C-BE32-E72D297353CC}">
                  <c16:uniqueId val="{0000001F-56BE-4DB2-8E31-79DA2B682A6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layout/>
                <c15:showDataLabelsRange val="1"/>
                <c15:showLeaderLines val="1"/>
              </c:ext>
            </c:extLst>
          </c:dLbls>
          <c:errBars>
            <c:errDir val="x"/>
            <c:errBarType val="both"/>
            <c:errValType val="stdErr"/>
            <c:noEndCap val="0"/>
            <c:spPr>
              <a:noFill/>
              <a:ln w="9525" cap="flat" cmpd="sng" algn="ctr">
                <a:noFill/>
                <a:round/>
              </a:ln>
              <a:effectLst/>
            </c:spPr>
          </c:errBars>
          <c:errBars>
            <c:errDir val="y"/>
            <c:errBarType val="minus"/>
            <c:errValType val="percentage"/>
            <c:noEndCap val="0"/>
            <c:val val="100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  <a:alpha val="31000"/>
                  </a:schemeClr>
                </a:solidFill>
                <a:round/>
              </a:ln>
              <a:effectLst/>
            </c:spPr>
          </c:errBars>
          <c:xVal>
            <c:numRef>
              <c:f>'Uitgebreide procedure'!$F$4:$F$33</c:f>
              <c:numCache>
                <c:formatCode>[$-413]d/mmm;@</c:formatCode>
                <c:ptCount val="30"/>
                <c:pt idx="0">
                  <c:v>44927</c:v>
                </c:pt>
                <c:pt idx="1">
                  <c:v>44931</c:v>
                </c:pt>
                <c:pt idx="2">
                  <c:v>44938.5</c:v>
                </c:pt>
                <c:pt idx="3">
                  <c:v>44943</c:v>
                </c:pt>
                <c:pt idx="4">
                  <c:v>44944</c:v>
                </c:pt>
                <c:pt idx="5">
                  <c:v>44949</c:v>
                </c:pt>
                <c:pt idx="6">
                  <c:v>44949</c:v>
                </c:pt>
                <c:pt idx="7">
                  <c:v>44949</c:v>
                </c:pt>
                <c:pt idx="8">
                  <c:v>44949</c:v>
                </c:pt>
                <c:pt idx="9">
                  <c:v>44949</c:v>
                </c:pt>
                <c:pt idx="10">
                  <c:v>44956.5</c:v>
                </c:pt>
                <c:pt idx="11">
                  <c:v>44962.5</c:v>
                </c:pt>
                <c:pt idx="12">
                  <c:v>44969.5</c:v>
                </c:pt>
                <c:pt idx="13">
                  <c:v>44974.5</c:v>
                </c:pt>
                <c:pt idx="14">
                  <c:v>45030.5</c:v>
                </c:pt>
                <c:pt idx="15">
                  <c:v>45037.5</c:v>
                </c:pt>
                <c:pt idx="16">
                  <c:v>45051.5</c:v>
                </c:pt>
                <c:pt idx="17">
                  <c:v>45065.5</c:v>
                </c:pt>
                <c:pt idx="18">
                  <c:v>45072.5</c:v>
                </c:pt>
                <c:pt idx="19">
                  <c:v>45079.5</c:v>
                </c:pt>
                <c:pt idx="20">
                  <c:v>45093.5</c:v>
                </c:pt>
              </c:numCache>
            </c:numRef>
          </c:xVal>
          <c:yVal>
            <c:numRef>
              <c:f>'Uitgebreide procedure'!$H$4:$H$33</c:f>
              <c:numCache>
                <c:formatCode>General</c:formatCode>
                <c:ptCount val="30"/>
                <c:pt idx="0">
                  <c:v>1</c:v>
                </c:pt>
                <c:pt idx="1">
                  <c:v>4.5</c:v>
                </c:pt>
                <c:pt idx="2">
                  <c:v>7</c:v>
                </c:pt>
                <c:pt idx="3">
                  <c:v>4</c:v>
                </c:pt>
                <c:pt idx="4">
                  <c:v>0.8</c:v>
                </c:pt>
                <c:pt idx="5">
                  <c:v>5.5</c:v>
                </c:pt>
                <c:pt idx="6">
                  <c:v>8.1999999999999993</c:v>
                </c:pt>
                <c:pt idx="7">
                  <c:v>2</c:v>
                </c:pt>
                <c:pt idx="8">
                  <c:v>1.2</c:v>
                </c:pt>
                <c:pt idx="9">
                  <c:v>3</c:v>
                </c:pt>
                <c:pt idx="10">
                  <c:v>7.5</c:v>
                </c:pt>
                <c:pt idx="11">
                  <c:v>5.5</c:v>
                </c:pt>
                <c:pt idx="12">
                  <c:v>7</c:v>
                </c:pt>
                <c:pt idx="13">
                  <c:v>4.5</c:v>
                </c:pt>
                <c:pt idx="14">
                  <c:v>1</c:v>
                </c:pt>
                <c:pt idx="15">
                  <c:v>3.8</c:v>
                </c:pt>
                <c:pt idx="16">
                  <c:v>8</c:v>
                </c:pt>
                <c:pt idx="17">
                  <c:v>4.7</c:v>
                </c:pt>
                <c:pt idx="18">
                  <c:v>7</c:v>
                </c:pt>
                <c:pt idx="19">
                  <c:v>4.5</c:v>
                </c:pt>
                <c:pt idx="20">
                  <c:v>4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'Uitgebreide procedure'!$E$4:$E$25</c15:f>
                <c15:dlblRangeCache>
                  <c:ptCount val="22"/>
                  <c:pt idx="0">
                    <c:v>Initieëren</c:v>
                  </c:pt>
                  <c:pt idx="1">
                    <c:v>Actieverzoek indieningsvereisten uitzetten</c:v>
                  </c:pt>
                  <c:pt idx="2">
                    <c:v>Advies indieningvereisten</c:v>
                  </c:pt>
                  <c:pt idx="3">
                    <c:v>Uitvragen aanvullingen IN en schorten termijn</c:v>
                  </c:pt>
                  <c:pt idx="4">
                    <c:v>Aanvullen 1</c:v>
                  </c:pt>
                  <c:pt idx="5">
                    <c:v>Verstrekken aanvullingen en uitvraag Advies</c:v>
                  </c:pt>
                  <c:pt idx="6">
                    <c:v>Beoordelen aanvullingen</c:v>
                  </c:pt>
                  <c:pt idx="7">
                    <c:v>Uitvragen aanvullingen IN 2</c:v>
                  </c:pt>
                  <c:pt idx="8">
                    <c:v>Aanvullen 2</c:v>
                  </c:pt>
                  <c:pt idx="9">
                    <c:v>Verstrekken aanvullingen en uitvraag Advies 2</c:v>
                  </c:pt>
                  <c:pt idx="10">
                    <c:v>Opstellen en verstrekken advies</c:v>
                  </c:pt>
                  <c:pt idx="11">
                    <c:v>Verwerken tot conceptversie en aanbieden</c:v>
                  </c:pt>
                  <c:pt idx="12">
                    <c:v>Concept Instemming</c:v>
                  </c:pt>
                  <c:pt idx="13">
                    <c:v>Ter inzage legging</c:v>
                  </c:pt>
                  <c:pt idx="14">
                    <c:v>INDIENEN ZIENSWIJZEN binnen termijn</c:v>
                  </c:pt>
                  <c:pt idx="15">
                    <c:v>Ordenen en doorsturen zienswijzen</c:v>
                  </c:pt>
                  <c:pt idx="16">
                    <c:v>Beantwoorden zienswijzen</c:v>
                  </c:pt>
                  <c:pt idx="17">
                    <c:v>Verwerken tot concept definitief besluit en afstemmen</c:v>
                  </c:pt>
                  <c:pt idx="18">
                    <c:v>Instemming</c:v>
                  </c:pt>
                  <c:pt idx="19">
                    <c:v>Besluiten</c:v>
                  </c:pt>
                  <c:pt idx="20">
                    <c:v>Bekendmaken (DROP/LVBB)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19-56BE-4DB2-8E31-79DA2B682A6D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axId val="456456160"/>
        <c:axId val="456457472"/>
      </c:scatterChart>
      <c:valAx>
        <c:axId val="456456160"/>
        <c:scaling>
          <c:orientation val="minMax"/>
        </c:scaling>
        <c:delete val="0"/>
        <c:axPos val="b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d/m/yyyy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456457472"/>
        <c:crosses val="autoZero"/>
        <c:crossBetween val="midCat"/>
      </c:valAx>
      <c:valAx>
        <c:axId val="456457472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45645616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rgbClr val="007BC7">
        <a:alpha val="10000"/>
      </a:srgbClr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chart" Target="../charts/chart1.xml"/><Relationship Id="rId4" Type="http://schemas.openxmlformats.org/officeDocument/2006/relationships/image" Target="../media/image4.emf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chart" Target="../charts/chart2.xml"/><Relationship Id="rId4" Type="http://schemas.openxmlformats.org/officeDocument/2006/relationships/image" Target="../media/image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809625</xdr:colOff>
      <xdr:row>10</xdr:row>
      <xdr:rowOff>9525</xdr:rowOff>
    </xdr:from>
    <xdr:to>
      <xdr:col>23</xdr:col>
      <xdr:colOff>355052</xdr:colOff>
      <xdr:row>67</xdr:row>
      <xdr:rowOff>125281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630A408-9DA4-F559-0FA4-86DBC01E49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09625" y="1819275"/>
          <a:ext cx="18824027" cy="1043133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1055792</xdr:colOff>
      <xdr:row>23</xdr:row>
      <xdr:rowOff>70485</xdr:rowOff>
    </xdr:from>
    <xdr:to>
      <xdr:col>8</xdr:col>
      <xdr:colOff>1311193</xdr:colOff>
      <xdr:row>42</xdr:row>
      <xdr:rowOff>16933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B9EFCB5-70FA-4913-92C3-F70B97B792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558800</xdr:colOff>
      <xdr:row>29</xdr:row>
      <xdr:rowOff>78805</xdr:rowOff>
    </xdr:from>
    <xdr:to>
      <xdr:col>8</xdr:col>
      <xdr:colOff>956733</xdr:colOff>
      <xdr:row>29</xdr:row>
      <xdr:rowOff>78805</xdr:rowOff>
    </xdr:to>
    <xdr:cxnSp macro="">
      <xdr:nvCxnSpPr>
        <xdr:cNvPr id="10" name="Straight Connector 9">
          <a:extLst>
            <a:ext uri="{FF2B5EF4-FFF2-40B4-BE49-F238E27FC236}">
              <a16:creationId xmlns:a16="http://schemas.microsoft.com/office/drawing/2014/main" id="{7BB91EFF-AC57-45E6-B9F8-1F7C982812C7}"/>
            </a:ext>
          </a:extLst>
        </xdr:cNvPr>
        <xdr:cNvCxnSpPr/>
      </xdr:nvCxnSpPr>
      <xdr:spPr>
        <a:xfrm>
          <a:off x="558800" y="8443872"/>
          <a:ext cx="14274800" cy="0"/>
        </a:xfrm>
        <a:prstGeom prst="line">
          <a:avLst/>
        </a:prstGeom>
        <a:ln>
          <a:solidFill>
            <a:srgbClr val="007BC7"/>
          </a:solidFill>
          <a:prstDash val="soli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</xdr:col>
      <xdr:colOff>50800</xdr:colOff>
      <xdr:row>25</xdr:row>
      <xdr:rowOff>220134</xdr:rowOff>
    </xdr:from>
    <xdr:to>
      <xdr:col>1</xdr:col>
      <xdr:colOff>838200</xdr:colOff>
      <xdr:row>27</xdr:row>
      <xdr:rowOff>296334</xdr:rowOff>
    </xdr:to>
    <xdr:pic>
      <xdr:nvPicPr>
        <xdr:cNvPr id="14" name="Afbeelding 13">
          <a:extLst>
            <a:ext uri="{FF2B5EF4-FFF2-40B4-BE49-F238E27FC236}">
              <a16:creationId xmlns:a16="http://schemas.microsoft.com/office/drawing/2014/main" id="{743154A0-26BF-4D4A-A9D1-C5E5A2AD8D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35000" y="7366001"/>
          <a:ext cx="787400" cy="685800"/>
        </a:xfrm>
        <a:prstGeom prst="rect">
          <a:avLst/>
        </a:prstGeom>
      </xdr:spPr>
    </xdr:pic>
    <xdr:clientData/>
  </xdr:twoCellAnchor>
  <xdr:twoCellAnchor editAs="oneCell">
    <xdr:from>
      <xdr:col>1</xdr:col>
      <xdr:colOff>33867</xdr:colOff>
      <xdr:row>31</xdr:row>
      <xdr:rowOff>228601</xdr:rowOff>
    </xdr:from>
    <xdr:to>
      <xdr:col>1</xdr:col>
      <xdr:colOff>948267</xdr:colOff>
      <xdr:row>34</xdr:row>
      <xdr:rowOff>139701</xdr:rowOff>
    </xdr:to>
    <xdr:pic>
      <xdr:nvPicPr>
        <xdr:cNvPr id="15" name="Afbeelding 14">
          <a:extLst>
            <a:ext uri="{FF2B5EF4-FFF2-40B4-BE49-F238E27FC236}">
              <a16:creationId xmlns:a16="http://schemas.microsoft.com/office/drawing/2014/main" id="{B8050EB0-3251-E446-BBB1-A1F3C93638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18067" y="9203268"/>
          <a:ext cx="914400" cy="825500"/>
        </a:xfrm>
        <a:prstGeom prst="rect">
          <a:avLst/>
        </a:prstGeom>
      </xdr:spPr>
    </xdr:pic>
    <xdr:clientData/>
  </xdr:twoCellAnchor>
  <xdr:twoCellAnchor editAs="oneCell">
    <xdr:from>
      <xdr:col>1</xdr:col>
      <xdr:colOff>143934</xdr:colOff>
      <xdr:row>37</xdr:row>
      <xdr:rowOff>211666</xdr:rowOff>
    </xdr:from>
    <xdr:to>
      <xdr:col>1</xdr:col>
      <xdr:colOff>778934</xdr:colOff>
      <xdr:row>40</xdr:row>
      <xdr:rowOff>173566</xdr:rowOff>
    </xdr:to>
    <xdr:pic>
      <xdr:nvPicPr>
        <xdr:cNvPr id="16" name="Afbeelding 15">
          <a:extLst>
            <a:ext uri="{FF2B5EF4-FFF2-40B4-BE49-F238E27FC236}">
              <a16:creationId xmlns:a16="http://schemas.microsoft.com/office/drawing/2014/main" id="{0B172D9E-065F-124C-BD0D-57441554F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28134" y="11015133"/>
          <a:ext cx="635000" cy="876300"/>
        </a:xfrm>
        <a:prstGeom prst="rect">
          <a:avLst/>
        </a:prstGeom>
      </xdr:spPr>
    </xdr:pic>
    <xdr:clientData/>
  </xdr:twoCellAnchor>
  <xdr:twoCellAnchor>
    <xdr:from>
      <xdr:col>0</xdr:col>
      <xdr:colOff>558800</xdr:colOff>
      <xdr:row>37</xdr:row>
      <xdr:rowOff>199083</xdr:rowOff>
    </xdr:from>
    <xdr:to>
      <xdr:col>8</xdr:col>
      <xdr:colOff>956733</xdr:colOff>
      <xdr:row>37</xdr:row>
      <xdr:rowOff>199083</xdr:rowOff>
    </xdr:to>
    <xdr:cxnSp macro="">
      <xdr:nvCxnSpPr>
        <xdr:cNvPr id="21" name="Straight Connector 9">
          <a:extLst>
            <a:ext uri="{FF2B5EF4-FFF2-40B4-BE49-F238E27FC236}">
              <a16:creationId xmlns:a16="http://schemas.microsoft.com/office/drawing/2014/main" id="{9716FE48-D59D-6846-972D-92742D9BE4D0}"/>
            </a:ext>
          </a:extLst>
        </xdr:cNvPr>
        <xdr:cNvCxnSpPr/>
      </xdr:nvCxnSpPr>
      <xdr:spPr>
        <a:xfrm>
          <a:off x="558800" y="10934318"/>
          <a:ext cx="16007727" cy="0"/>
        </a:xfrm>
        <a:prstGeom prst="line">
          <a:avLst/>
        </a:prstGeom>
        <a:ln>
          <a:solidFill>
            <a:srgbClr val="007BC7"/>
          </a:solidFill>
          <a:prstDash val="soli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1055792</xdr:colOff>
      <xdr:row>28</xdr:row>
      <xdr:rowOff>70485</xdr:rowOff>
    </xdr:from>
    <xdr:to>
      <xdr:col>8</xdr:col>
      <xdr:colOff>1311193</xdr:colOff>
      <xdr:row>47</xdr:row>
      <xdr:rowOff>16933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AD24E8F-C3EA-4E83-9161-D8A197AD17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558800</xdr:colOff>
      <xdr:row>34</xdr:row>
      <xdr:rowOff>78805</xdr:rowOff>
    </xdr:from>
    <xdr:to>
      <xdr:col>8</xdr:col>
      <xdr:colOff>956733</xdr:colOff>
      <xdr:row>34</xdr:row>
      <xdr:rowOff>78805</xdr:rowOff>
    </xdr:to>
    <xdr:cxnSp macro="">
      <xdr:nvCxnSpPr>
        <xdr:cNvPr id="3" name="Straight Connector 2">
          <a:extLst>
            <a:ext uri="{FF2B5EF4-FFF2-40B4-BE49-F238E27FC236}">
              <a16:creationId xmlns:a16="http://schemas.microsoft.com/office/drawing/2014/main" id="{3CEFB405-E051-4E3C-9897-790CE0233114}"/>
            </a:ext>
          </a:extLst>
        </xdr:cNvPr>
        <xdr:cNvCxnSpPr/>
      </xdr:nvCxnSpPr>
      <xdr:spPr>
        <a:xfrm>
          <a:off x="558800" y="8356030"/>
          <a:ext cx="16018933" cy="0"/>
        </a:xfrm>
        <a:prstGeom prst="line">
          <a:avLst/>
        </a:prstGeom>
        <a:ln>
          <a:solidFill>
            <a:srgbClr val="007BC7"/>
          </a:solidFill>
          <a:prstDash val="soli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</xdr:col>
      <xdr:colOff>50800</xdr:colOff>
      <xdr:row>30</xdr:row>
      <xdr:rowOff>220134</xdr:rowOff>
    </xdr:from>
    <xdr:to>
      <xdr:col>1</xdr:col>
      <xdr:colOff>838200</xdr:colOff>
      <xdr:row>32</xdr:row>
      <xdr:rowOff>296334</xdr:rowOff>
    </xdr:to>
    <xdr:pic>
      <xdr:nvPicPr>
        <xdr:cNvPr id="4" name="Afbeelding 13">
          <a:extLst>
            <a:ext uri="{FF2B5EF4-FFF2-40B4-BE49-F238E27FC236}">
              <a16:creationId xmlns:a16="http://schemas.microsoft.com/office/drawing/2014/main" id="{6092B5B7-7CD8-4D41-AF5C-A7BEE0734D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79450" y="7278159"/>
          <a:ext cx="787400" cy="685800"/>
        </a:xfrm>
        <a:prstGeom prst="rect">
          <a:avLst/>
        </a:prstGeom>
      </xdr:spPr>
    </xdr:pic>
    <xdr:clientData/>
  </xdr:twoCellAnchor>
  <xdr:twoCellAnchor editAs="oneCell">
    <xdr:from>
      <xdr:col>1</xdr:col>
      <xdr:colOff>33867</xdr:colOff>
      <xdr:row>36</xdr:row>
      <xdr:rowOff>228601</xdr:rowOff>
    </xdr:from>
    <xdr:to>
      <xdr:col>1</xdr:col>
      <xdr:colOff>948267</xdr:colOff>
      <xdr:row>39</xdr:row>
      <xdr:rowOff>139701</xdr:rowOff>
    </xdr:to>
    <xdr:pic>
      <xdr:nvPicPr>
        <xdr:cNvPr id="5" name="Afbeelding 14">
          <a:extLst>
            <a:ext uri="{FF2B5EF4-FFF2-40B4-BE49-F238E27FC236}">
              <a16:creationId xmlns:a16="http://schemas.microsoft.com/office/drawing/2014/main" id="{1F69F5C8-4FD9-4E8B-AE52-2A224A62BA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62517" y="9115426"/>
          <a:ext cx="914400" cy="825500"/>
        </a:xfrm>
        <a:prstGeom prst="rect">
          <a:avLst/>
        </a:prstGeom>
      </xdr:spPr>
    </xdr:pic>
    <xdr:clientData/>
  </xdr:twoCellAnchor>
  <xdr:twoCellAnchor editAs="oneCell">
    <xdr:from>
      <xdr:col>1</xdr:col>
      <xdr:colOff>143934</xdr:colOff>
      <xdr:row>42</xdr:row>
      <xdr:rowOff>211666</xdr:rowOff>
    </xdr:from>
    <xdr:to>
      <xdr:col>1</xdr:col>
      <xdr:colOff>778934</xdr:colOff>
      <xdr:row>45</xdr:row>
      <xdr:rowOff>173566</xdr:rowOff>
    </xdr:to>
    <xdr:pic>
      <xdr:nvPicPr>
        <xdr:cNvPr id="6" name="Afbeelding 15">
          <a:extLst>
            <a:ext uri="{FF2B5EF4-FFF2-40B4-BE49-F238E27FC236}">
              <a16:creationId xmlns:a16="http://schemas.microsoft.com/office/drawing/2014/main" id="{E2ADF371-A9EA-41B9-9FAF-C63D986AAB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72584" y="10927291"/>
          <a:ext cx="635000" cy="876300"/>
        </a:xfrm>
        <a:prstGeom prst="rect">
          <a:avLst/>
        </a:prstGeom>
      </xdr:spPr>
    </xdr:pic>
    <xdr:clientData/>
  </xdr:twoCellAnchor>
  <xdr:twoCellAnchor>
    <xdr:from>
      <xdr:col>0</xdr:col>
      <xdr:colOff>558800</xdr:colOff>
      <xdr:row>42</xdr:row>
      <xdr:rowOff>53407</xdr:rowOff>
    </xdr:from>
    <xdr:to>
      <xdr:col>8</xdr:col>
      <xdr:colOff>956733</xdr:colOff>
      <xdr:row>42</xdr:row>
      <xdr:rowOff>53407</xdr:rowOff>
    </xdr:to>
    <xdr:cxnSp macro="">
      <xdr:nvCxnSpPr>
        <xdr:cNvPr id="7" name="Straight Connector 9">
          <a:extLst>
            <a:ext uri="{FF2B5EF4-FFF2-40B4-BE49-F238E27FC236}">
              <a16:creationId xmlns:a16="http://schemas.microsoft.com/office/drawing/2014/main" id="{63064D92-2996-4689-9B79-A53609C5C7F2}"/>
            </a:ext>
          </a:extLst>
        </xdr:cNvPr>
        <xdr:cNvCxnSpPr/>
      </xdr:nvCxnSpPr>
      <xdr:spPr>
        <a:xfrm>
          <a:off x="558800" y="10769032"/>
          <a:ext cx="16018933" cy="0"/>
        </a:xfrm>
        <a:prstGeom prst="line">
          <a:avLst/>
        </a:prstGeom>
        <a:ln>
          <a:solidFill>
            <a:srgbClr val="007BC7"/>
          </a:solidFill>
          <a:prstDash val="soli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Kantoorth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Consolas-Verdana">
      <a:majorFont>
        <a:latin typeface="Consolas" panose="020B0609020204030204"/>
        <a:ea typeface=""/>
        <a:cs typeface=""/>
        <a:font script="Jpan" typeface="HG丸ｺﾞｼｯｸM-PRO"/>
        <a:font script="Hang" typeface="HY중고딕"/>
        <a:font script="Hans" typeface="华文楷体"/>
        <a:font script="Hant" typeface="新細明體"/>
        <a:font script="Arab" typeface="Tahoma"/>
        <a:font script="Hebr" typeface="Levenim MT"/>
        <a:font script="Thai" typeface="DilleniaUPC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ahoma"/>
        <a:font script="Uigh" typeface="Microsoft Uighur"/>
        <a:font script="Geor" typeface="Sylfaen"/>
      </a:majorFont>
      <a:minorFont>
        <a:latin typeface="Verdana" panose="020B0604030504040204"/>
        <a:ea typeface=""/>
        <a:cs typeface=""/>
        <a:font script="Jpan" typeface="ＭＳ ゴシック"/>
        <a:font script="Hang" typeface="굴림"/>
        <a:font script="Hans" typeface="微软雅黑"/>
        <a:font script="Hant" typeface="微軟正黑體"/>
        <a:font script="Arab" typeface="Tahoma"/>
        <a:font script="Hebr" typeface="Tahoma"/>
        <a:font script="Thai" typeface="FreesiaUPC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Verdana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showRowColHeaders="0" tabSelected="1" topLeftCell="K28" workbookViewId="0">
      <selection activeCell="AC52" sqref="AC52"/>
    </sheetView>
  </sheetViews>
  <sheetFormatPr defaultRowHeight="14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80"/>
  <sheetViews>
    <sheetView showGridLines="0" showRowColHeaders="0" zoomScale="85" zoomScaleNormal="85" workbookViewId="0">
      <selection activeCell="F5" sqref="F5"/>
    </sheetView>
  </sheetViews>
  <sheetFormatPr defaultColWidth="8.69921875" defaultRowHeight="14.25"/>
  <cols>
    <col min="1" max="1" width="6.59765625" style="1" customWidth="1"/>
    <col min="2" max="2" width="12.3984375" style="1" customWidth="1"/>
    <col min="3" max="3" width="17.3984375" style="1" customWidth="1"/>
    <col min="4" max="4" width="11.69921875" style="1" customWidth="1"/>
    <col min="5" max="5" width="51.59765625" style="2" customWidth="1"/>
    <col min="6" max="6" width="39.69921875" style="5" customWidth="1"/>
    <col min="7" max="7" width="12.59765625" style="1" customWidth="1"/>
    <col min="8" max="8" width="12" style="1" customWidth="1"/>
    <col min="9" max="9" width="15.296875" style="1" customWidth="1"/>
    <col min="10" max="10" width="34.296875" style="1" customWidth="1"/>
    <col min="11" max="18" width="12.59765625" style="1" customWidth="1"/>
    <col min="19" max="25" width="14.59765625" style="1" customWidth="1"/>
    <col min="26" max="16384" width="8.69921875" style="1"/>
  </cols>
  <sheetData>
    <row r="1" spans="2:10" ht="26.45" customHeight="1"/>
    <row r="2" spans="2:10" ht="22.35" customHeight="1">
      <c r="B2" s="29" t="s">
        <v>56</v>
      </c>
      <c r="C2" s="30"/>
      <c r="D2" s="30"/>
      <c r="E2" s="30"/>
      <c r="F2" s="30"/>
      <c r="G2" s="30"/>
      <c r="H2" s="31"/>
    </row>
    <row r="3" spans="2:10" ht="41.45" customHeight="1" thickBot="1">
      <c r="B3" s="22" t="s">
        <v>0</v>
      </c>
      <c r="C3" s="22" t="s">
        <v>13</v>
      </c>
      <c r="D3" s="22" t="s">
        <v>14</v>
      </c>
      <c r="E3" s="22" t="s">
        <v>1</v>
      </c>
      <c r="F3" s="10" t="s">
        <v>59</v>
      </c>
      <c r="G3" s="11" t="s">
        <v>57</v>
      </c>
      <c r="H3" s="12" t="s">
        <v>58</v>
      </c>
    </row>
    <row r="4" spans="2:10" ht="21" customHeight="1" thickBot="1">
      <c r="B4" s="13" t="s">
        <v>2</v>
      </c>
      <c r="C4" s="13" t="s">
        <v>15</v>
      </c>
      <c r="D4" s="13" t="s">
        <v>17</v>
      </c>
      <c r="E4" s="13" t="s">
        <v>3</v>
      </c>
      <c r="F4" s="28">
        <v>44927</v>
      </c>
      <c r="G4" s="27">
        <v>0</v>
      </c>
      <c r="H4" s="15">
        <v>1</v>
      </c>
      <c r="I4" s="32"/>
      <c r="J4" s="33"/>
    </row>
    <row r="5" spans="2:10" ht="21" customHeight="1">
      <c r="B5" s="13" t="s">
        <v>4</v>
      </c>
      <c r="C5" s="13" t="s">
        <v>15</v>
      </c>
      <c r="D5" s="13" t="s">
        <v>18</v>
      </c>
      <c r="E5" s="13" t="s">
        <v>16</v>
      </c>
      <c r="F5" s="26">
        <f>F4+G5</f>
        <v>44934</v>
      </c>
      <c r="G5" s="14">
        <v>7</v>
      </c>
      <c r="H5" s="15">
        <v>3</v>
      </c>
    </row>
    <row r="6" spans="2:10" ht="21" customHeight="1">
      <c r="B6" s="13" t="s">
        <v>5</v>
      </c>
      <c r="C6" s="13" t="s">
        <v>15</v>
      </c>
      <c r="D6" s="13" t="s">
        <v>19</v>
      </c>
      <c r="E6" s="13" t="s">
        <v>6</v>
      </c>
      <c r="F6" s="23">
        <f t="shared" ref="F6:F20" si="0">F5+G6</f>
        <v>44948</v>
      </c>
      <c r="G6" s="14">
        <v>14</v>
      </c>
      <c r="H6" s="15">
        <v>7</v>
      </c>
    </row>
    <row r="7" spans="2:10" ht="21" customHeight="1">
      <c r="B7" s="13" t="s">
        <v>4</v>
      </c>
      <c r="C7" s="13" t="s">
        <v>15</v>
      </c>
      <c r="D7" s="13" t="s">
        <v>20</v>
      </c>
      <c r="E7" s="13" t="s">
        <v>38</v>
      </c>
      <c r="F7" s="23">
        <f t="shared" si="0"/>
        <v>44955</v>
      </c>
      <c r="G7" s="14">
        <v>7</v>
      </c>
      <c r="H7" s="15">
        <v>4</v>
      </c>
    </row>
    <row r="8" spans="2:10" ht="21" customHeight="1">
      <c r="B8" s="13" t="s">
        <v>2</v>
      </c>
      <c r="C8" s="13" t="s">
        <v>15</v>
      </c>
      <c r="D8" s="13" t="s">
        <v>21</v>
      </c>
      <c r="E8" s="13" t="s">
        <v>8</v>
      </c>
      <c r="F8" s="23">
        <f t="shared" si="0"/>
        <v>44955</v>
      </c>
      <c r="G8" s="14">
        <v>0</v>
      </c>
      <c r="H8" s="15">
        <v>1</v>
      </c>
    </row>
    <row r="9" spans="2:10" ht="21" customHeight="1">
      <c r="B9" s="13" t="s">
        <v>4</v>
      </c>
      <c r="C9" s="13" t="s">
        <v>15</v>
      </c>
      <c r="D9" s="13" t="s">
        <v>22</v>
      </c>
      <c r="E9" s="13" t="s">
        <v>23</v>
      </c>
      <c r="F9" s="23">
        <f t="shared" si="0"/>
        <v>44962</v>
      </c>
      <c r="G9" s="14">
        <v>7</v>
      </c>
      <c r="H9" s="15">
        <v>5</v>
      </c>
    </row>
    <row r="10" spans="2:10" ht="21" customHeight="1">
      <c r="B10" s="13" t="s">
        <v>5</v>
      </c>
      <c r="C10" s="13" t="s">
        <v>15</v>
      </c>
      <c r="D10" s="13" t="s">
        <v>36</v>
      </c>
      <c r="E10" s="13" t="s">
        <v>37</v>
      </c>
      <c r="F10" s="23">
        <f t="shared" si="0"/>
        <v>44976</v>
      </c>
      <c r="G10" s="14">
        <v>14</v>
      </c>
      <c r="H10" s="15">
        <v>8</v>
      </c>
    </row>
    <row r="11" spans="2:10" ht="21" customHeight="1">
      <c r="B11" s="13" t="s">
        <v>4</v>
      </c>
      <c r="C11" s="13" t="s">
        <v>15</v>
      </c>
      <c r="D11" s="13" t="s">
        <v>24</v>
      </c>
      <c r="E11" s="13" t="s">
        <v>7</v>
      </c>
      <c r="F11" s="23">
        <f t="shared" si="0"/>
        <v>44976</v>
      </c>
      <c r="G11" s="14">
        <v>0</v>
      </c>
      <c r="H11" s="15">
        <v>2</v>
      </c>
    </row>
    <row r="12" spans="2:10" ht="21" customHeight="1">
      <c r="B12" s="13" t="s">
        <v>2</v>
      </c>
      <c r="C12" s="13" t="s">
        <v>15</v>
      </c>
      <c r="D12" s="13" t="s">
        <v>25</v>
      </c>
      <c r="E12" s="13" t="s">
        <v>8</v>
      </c>
      <c r="F12" s="23">
        <f t="shared" si="0"/>
        <v>44976</v>
      </c>
      <c r="G12" s="14">
        <v>0</v>
      </c>
      <c r="H12" s="15">
        <v>1</v>
      </c>
    </row>
    <row r="13" spans="2:10" ht="21" customHeight="1">
      <c r="B13" s="13" t="s">
        <v>4</v>
      </c>
      <c r="C13" s="13" t="s">
        <v>15</v>
      </c>
      <c r="D13" s="13" t="s">
        <v>26</v>
      </c>
      <c r="E13" s="13" t="s">
        <v>23</v>
      </c>
      <c r="F13" s="23">
        <f t="shared" si="0"/>
        <v>44976</v>
      </c>
      <c r="G13" s="14">
        <v>0</v>
      </c>
      <c r="H13" s="15">
        <v>3</v>
      </c>
    </row>
    <row r="14" spans="2:10" ht="21" customHeight="1">
      <c r="B14" s="13" t="s">
        <v>5</v>
      </c>
      <c r="C14" s="13" t="s">
        <v>30</v>
      </c>
      <c r="D14" s="13" t="s">
        <v>28</v>
      </c>
      <c r="E14" s="13" t="s">
        <v>27</v>
      </c>
      <c r="F14" s="23">
        <f t="shared" si="0"/>
        <v>44997</v>
      </c>
      <c r="G14" s="14">
        <v>21</v>
      </c>
      <c r="H14" s="15">
        <v>7.5</v>
      </c>
    </row>
    <row r="15" spans="2:10" ht="21" customHeight="1">
      <c r="B15" s="13" t="s">
        <v>4</v>
      </c>
      <c r="C15" s="13" t="s">
        <v>30</v>
      </c>
      <c r="D15" s="13" t="s">
        <v>33</v>
      </c>
      <c r="E15" s="13" t="s">
        <v>9</v>
      </c>
      <c r="F15" s="23">
        <f t="shared" si="0"/>
        <v>45004</v>
      </c>
      <c r="G15" s="14">
        <v>7</v>
      </c>
      <c r="H15" s="15">
        <v>5.5</v>
      </c>
    </row>
    <row r="16" spans="2:10" ht="21" customHeight="1">
      <c r="B16" s="13" t="s">
        <v>5</v>
      </c>
      <c r="C16" s="13" t="s">
        <v>31</v>
      </c>
      <c r="D16" s="13" t="s">
        <v>34</v>
      </c>
      <c r="E16" s="13" t="s">
        <v>10</v>
      </c>
      <c r="F16" s="23">
        <f t="shared" si="0"/>
        <v>45011</v>
      </c>
      <c r="G16" s="14">
        <v>7</v>
      </c>
      <c r="H16" s="15">
        <v>8</v>
      </c>
    </row>
    <row r="17" spans="2:11" ht="21" customHeight="1">
      <c r="B17" s="13" t="s">
        <v>4</v>
      </c>
      <c r="C17" s="13" t="s">
        <v>31</v>
      </c>
      <c r="D17" s="13" t="s">
        <v>39</v>
      </c>
      <c r="E17" s="13" t="s">
        <v>40</v>
      </c>
      <c r="F17" s="23">
        <f t="shared" si="0"/>
        <v>45011</v>
      </c>
      <c r="G17" s="14">
        <v>0</v>
      </c>
      <c r="H17" s="15">
        <v>4.5</v>
      </c>
    </row>
    <row r="18" spans="2:11" ht="21" customHeight="1">
      <c r="B18" s="13" t="s">
        <v>5</v>
      </c>
      <c r="C18" s="13" t="s">
        <v>31</v>
      </c>
      <c r="D18" s="13" t="s">
        <v>39</v>
      </c>
      <c r="E18" s="13" t="s">
        <v>10</v>
      </c>
      <c r="F18" s="23">
        <f t="shared" si="0"/>
        <v>45011</v>
      </c>
      <c r="G18" s="14">
        <v>0</v>
      </c>
      <c r="H18" s="15">
        <v>7</v>
      </c>
    </row>
    <row r="19" spans="2:11" ht="21" customHeight="1">
      <c r="B19" s="13" t="s">
        <v>4</v>
      </c>
      <c r="C19" s="13" t="s">
        <v>31</v>
      </c>
      <c r="D19" s="13" t="s">
        <v>35</v>
      </c>
      <c r="E19" s="13" t="s">
        <v>11</v>
      </c>
      <c r="F19" s="23">
        <f t="shared" si="0"/>
        <v>45013</v>
      </c>
      <c r="G19" s="14">
        <v>2</v>
      </c>
      <c r="H19" s="15">
        <v>3.8</v>
      </c>
    </row>
    <row r="20" spans="2:11" ht="21" customHeight="1">
      <c r="B20" s="19" t="s">
        <v>4</v>
      </c>
      <c r="C20" s="19" t="s">
        <v>32</v>
      </c>
      <c r="D20" s="19" t="s">
        <v>29</v>
      </c>
      <c r="E20" s="19" t="s">
        <v>41</v>
      </c>
      <c r="F20" s="24">
        <f t="shared" si="0"/>
        <v>45013</v>
      </c>
      <c r="G20" s="20">
        <v>0</v>
      </c>
      <c r="H20" s="21">
        <v>3</v>
      </c>
    </row>
    <row r="21" spans="2:11" ht="21" customHeight="1">
      <c r="B21" s="16"/>
      <c r="C21" s="16"/>
      <c r="D21" s="16"/>
      <c r="E21" s="16" t="s">
        <v>60</v>
      </c>
      <c r="F21" s="17"/>
      <c r="G21" s="25">
        <f>SUM(G4:G20)/7</f>
        <v>12.285714285714286</v>
      </c>
      <c r="H21" s="18"/>
    </row>
    <row r="22" spans="2:11" ht="21" customHeight="1">
      <c r="E22" s="3"/>
      <c r="F22" s="6"/>
      <c r="G22" s="4"/>
    </row>
    <row r="23" spans="2:11" ht="20.100000000000001" customHeight="1">
      <c r="F23" s="6"/>
    </row>
    <row r="24" spans="2:11" ht="24" customHeight="1">
      <c r="C24" s="9"/>
      <c r="F24" s="6"/>
    </row>
    <row r="25" spans="2:11" ht="24" customHeight="1">
      <c r="C25" s="9"/>
      <c r="F25" s="6"/>
    </row>
    <row r="26" spans="2:11" ht="24" customHeight="1">
      <c r="C26" s="9"/>
      <c r="F26" s="6"/>
      <c r="K26" s="7"/>
    </row>
    <row r="27" spans="2:11" ht="24" customHeight="1">
      <c r="C27" s="9"/>
      <c r="F27" s="6"/>
      <c r="K27" s="8"/>
    </row>
    <row r="28" spans="2:11" ht="24" customHeight="1">
      <c r="C28" s="9"/>
      <c r="F28" s="6"/>
      <c r="K28" s="8"/>
    </row>
    <row r="29" spans="2:11" ht="24" customHeight="1">
      <c r="C29" s="9"/>
      <c r="F29" s="6"/>
    </row>
    <row r="30" spans="2:11" ht="24" customHeight="1">
      <c r="C30" s="9"/>
      <c r="F30" s="6"/>
    </row>
    <row r="31" spans="2:11" ht="24" customHeight="1">
      <c r="F31" s="6"/>
    </row>
    <row r="32" spans="2:11" ht="24" customHeight="1">
      <c r="F32" s="6"/>
    </row>
    <row r="33" spans="6:6" ht="24" customHeight="1">
      <c r="F33" s="6"/>
    </row>
    <row r="34" spans="6:6" ht="24" customHeight="1">
      <c r="F34" s="6"/>
    </row>
    <row r="35" spans="6:6" ht="24" customHeight="1">
      <c r="F35" s="6"/>
    </row>
    <row r="36" spans="6:6" ht="24" customHeight="1">
      <c r="F36" s="6"/>
    </row>
    <row r="37" spans="6:6" ht="24" customHeight="1">
      <c r="F37" s="6"/>
    </row>
    <row r="38" spans="6:6" ht="24" customHeight="1">
      <c r="F38" s="6"/>
    </row>
    <row r="39" spans="6:6" ht="24" customHeight="1">
      <c r="F39" s="6"/>
    </row>
    <row r="40" spans="6:6" ht="24" customHeight="1">
      <c r="F40" s="6"/>
    </row>
    <row r="41" spans="6:6" ht="24" customHeight="1">
      <c r="F41" s="6"/>
    </row>
    <row r="42" spans="6:6" ht="24" customHeight="1">
      <c r="F42" s="6"/>
    </row>
    <row r="43" spans="6:6" ht="24" customHeight="1">
      <c r="F43" s="6"/>
    </row>
    <row r="44" spans="6:6" ht="24" customHeight="1">
      <c r="F44" s="6"/>
    </row>
    <row r="45" spans="6:6" ht="24" customHeight="1">
      <c r="F45" s="6"/>
    </row>
    <row r="46" spans="6:6" ht="24" customHeight="1">
      <c r="F46" s="6"/>
    </row>
    <row r="47" spans="6:6" ht="24" customHeight="1">
      <c r="F47" s="6"/>
    </row>
    <row r="48" spans="6:6" ht="24" customHeight="1">
      <c r="F48" s="6"/>
    </row>
    <row r="49" spans="6:6" ht="24" customHeight="1">
      <c r="F49" s="6"/>
    </row>
    <row r="50" spans="6:6" ht="24" customHeight="1">
      <c r="F50" s="6"/>
    </row>
    <row r="51" spans="6:6" ht="24" customHeight="1">
      <c r="F51" s="6"/>
    </row>
    <row r="52" spans="6:6" ht="24" customHeight="1">
      <c r="F52" s="6"/>
    </row>
    <row r="53" spans="6:6" ht="24" customHeight="1">
      <c r="F53" s="6"/>
    </row>
    <row r="54" spans="6:6" ht="24" customHeight="1">
      <c r="F54" s="6"/>
    </row>
    <row r="55" spans="6:6" ht="24" customHeight="1">
      <c r="F55" s="6"/>
    </row>
    <row r="56" spans="6:6" ht="24" customHeight="1">
      <c r="F56" s="6"/>
    </row>
    <row r="57" spans="6:6" ht="24" customHeight="1">
      <c r="F57" s="6"/>
    </row>
    <row r="58" spans="6:6" ht="24" customHeight="1">
      <c r="F58" s="6"/>
    </row>
    <row r="59" spans="6:6" ht="24" customHeight="1">
      <c r="F59" s="6"/>
    </row>
    <row r="60" spans="6:6" ht="24" customHeight="1">
      <c r="F60" s="6"/>
    </row>
    <row r="61" spans="6:6" ht="24" customHeight="1">
      <c r="F61" s="6"/>
    </row>
    <row r="62" spans="6:6" ht="24" customHeight="1">
      <c r="F62" s="6"/>
    </row>
    <row r="63" spans="6:6" ht="24" customHeight="1">
      <c r="F63" s="6"/>
    </row>
    <row r="64" spans="6:6" ht="24" customHeight="1">
      <c r="F64" s="6"/>
    </row>
    <row r="65" spans="6:6" ht="24" customHeight="1">
      <c r="F65" s="6"/>
    </row>
    <row r="66" spans="6:6" ht="24" customHeight="1">
      <c r="F66" s="6"/>
    </row>
    <row r="67" spans="6:6" ht="24" customHeight="1">
      <c r="F67" s="6"/>
    </row>
    <row r="68" spans="6:6" ht="24" customHeight="1">
      <c r="F68" s="6"/>
    </row>
    <row r="69" spans="6:6" ht="24" customHeight="1">
      <c r="F69" s="6"/>
    </row>
    <row r="70" spans="6:6" ht="24" customHeight="1">
      <c r="F70" s="6"/>
    </row>
    <row r="71" spans="6:6" ht="24" customHeight="1">
      <c r="F71" s="6"/>
    </row>
    <row r="72" spans="6:6" ht="24" customHeight="1">
      <c r="F72" s="6"/>
    </row>
    <row r="73" spans="6:6" ht="24" customHeight="1">
      <c r="F73" s="6"/>
    </row>
    <row r="74" spans="6:6" ht="24" customHeight="1">
      <c r="F74" s="6"/>
    </row>
    <row r="75" spans="6:6" ht="24" customHeight="1">
      <c r="F75" s="6"/>
    </row>
    <row r="76" spans="6:6" ht="24" customHeight="1">
      <c r="F76" s="6"/>
    </row>
    <row r="77" spans="6:6" ht="24" customHeight="1"/>
    <row r="78" spans="6:6" ht="24" customHeight="1"/>
    <row r="79" spans="6:6" ht="24" customHeight="1"/>
    <row r="80" spans="6:6" ht="24" customHeight="1"/>
  </sheetData>
  <mergeCells count="2">
    <mergeCell ref="B2:H2"/>
    <mergeCell ref="I4:J4"/>
  </mergeCells>
  <phoneticPr fontId="3" type="noConversion"/>
  <conditionalFormatting sqref="G21">
    <cfRule type="cellIs" dxfId="7" priority="1" operator="lessThan">
      <formula>8</formula>
    </cfRule>
    <cfRule type="cellIs" dxfId="6" priority="2" operator="greaterThan">
      <formula>12</formula>
    </cfRule>
    <cfRule type="cellIs" dxfId="5" priority="3" operator="between">
      <formula>8</formula>
      <formula>12</formula>
    </cfRule>
    <cfRule type="expression" dxfId="4" priority="4">
      <formula>"&gt;8&lt;12"</formula>
    </cfRule>
  </conditionalFormatting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85"/>
  <sheetViews>
    <sheetView showGridLines="0" showRowColHeaders="0" topLeftCell="A10" zoomScaleNormal="100" workbookViewId="0">
      <selection activeCell="J9" sqref="J9"/>
    </sheetView>
  </sheetViews>
  <sheetFormatPr defaultColWidth="8.69921875" defaultRowHeight="14.25"/>
  <cols>
    <col min="1" max="1" width="6.59765625" style="1" customWidth="1"/>
    <col min="2" max="2" width="12.3984375" style="1" customWidth="1"/>
    <col min="3" max="3" width="17.3984375" style="1" customWidth="1"/>
    <col min="4" max="4" width="11.69921875" style="1" customWidth="1"/>
    <col min="5" max="5" width="51.59765625" style="2" customWidth="1"/>
    <col min="6" max="6" width="39.69921875" style="5" customWidth="1"/>
    <col min="7" max="7" width="12.59765625" style="1" customWidth="1"/>
    <col min="8" max="8" width="12" style="1" customWidth="1"/>
    <col min="9" max="9" width="15.296875" style="1" customWidth="1"/>
    <col min="10" max="10" width="34.296875" style="1" customWidth="1"/>
    <col min="11" max="18" width="12.59765625" style="1" customWidth="1"/>
    <col min="19" max="25" width="14.59765625" style="1" customWidth="1"/>
    <col min="26" max="16384" width="8.69921875" style="1"/>
  </cols>
  <sheetData>
    <row r="1" spans="2:10" ht="26.45" customHeight="1"/>
    <row r="2" spans="2:10" ht="22.35" customHeight="1">
      <c r="B2" s="29" t="s">
        <v>53</v>
      </c>
      <c r="C2" s="30"/>
      <c r="D2" s="30"/>
      <c r="E2" s="30"/>
      <c r="F2" s="30"/>
      <c r="G2" s="30"/>
      <c r="H2" s="31"/>
    </row>
    <row r="3" spans="2:10" ht="41.45" customHeight="1" thickBot="1">
      <c r="B3" s="22" t="s">
        <v>0</v>
      </c>
      <c r="C3" s="22" t="s">
        <v>13</v>
      </c>
      <c r="D3" s="22" t="s">
        <v>14</v>
      </c>
      <c r="E3" s="22" t="s">
        <v>1</v>
      </c>
      <c r="F3" s="10" t="s">
        <v>59</v>
      </c>
      <c r="G3" s="11" t="s">
        <v>57</v>
      </c>
      <c r="H3" s="12" t="s">
        <v>58</v>
      </c>
    </row>
    <row r="4" spans="2:10" ht="21" customHeight="1" thickBot="1">
      <c r="B4" s="13" t="s">
        <v>2</v>
      </c>
      <c r="C4" s="13" t="s">
        <v>15</v>
      </c>
      <c r="D4" s="13" t="s">
        <v>17</v>
      </c>
      <c r="E4" s="13" t="s">
        <v>3</v>
      </c>
      <c r="F4" s="28">
        <v>44927</v>
      </c>
      <c r="G4" s="27">
        <v>0</v>
      </c>
      <c r="H4" s="15">
        <v>1</v>
      </c>
      <c r="I4" s="32"/>
      <c r="J4" s="33"/>
    </row>
    <row r="5" spans="2:10" ht="21" customHeight="1">
      <c r="B5" s="13" t="s">
        <v>4</v>
      </c>
      <c r="C5" s="13" t="s">
        <v>15</v>
      </c>
      <c r="D5" s="13" t="s">
        <v>18</v>
      </c>
      <c r="E5" s="13" t="s">
        <v>16</v>
      </c>
      <c r="F5" s="26">
        <f>F4+G5</f>
        <v>44931</v>
      </c>
      <c r="G5" s="14">
        <v>4</v>
      </c>
      <c r="H5" s="15">
        <v>4.5</v>
      </c>
    </row>
    <row r="6" spans="2:10" ht="21" customHeight="1">
      <c r="B6" s="13" t="s">
        <v>5</v>
      </c>
      <c r="C6" s="13" t="s">
        <v>15</v>
      </c>
      <c r="D6" s="13" t="s">
        <v>19</v>
      </c>
      <c r="E6" s="13" t="s">
        <v>6</v>
      </c>
      <c r="F6" s="23">
        <f t="shared" ref="F6:F24" si="0">F5+G6</f>
        <v>44938.5</v>
      </c>
      <c r="G6" s="14">
        <v>7.5</v>
      </c>
      <c r="H6" s="15">
        <v>7</v>
      </c>
    </row>
    <row r="7" spans="2:10" ht="21" customHeight="1">
      <c r="B7" s="13" t="s">
        <v>4</v>
      </c>
      <c r="C7" s="13" t="s">
        <v>15</v>
      </c>
      <c r="D7" s="13" t="s">
        <v>20</v>
      </c>
      <c r="E7" s="13" t="s">
        <v>38</v>
      </c>
      <c r="F7" s="23">
        <f t="shared" si="0"/>
        <v>44943</v>
      </c>
      <c r="G7" s="14">
        <v>4.5</v>
      </c>
      <c r="H7" s="15">
        <v>4</v>
      </c>
    </row>
    <row r="8" spans="2:10" ht="21" customHeight="1">
      <c r="B8" s="13" t="s">
        <v>2</v>
      </c>
      <c r="C8" s="13" t="s">
        <v>15</v>
      </c>
      <c r="D8" s="13" t="s">
        <v>21</v>
      </c>
      <c r="E8" s="13" t="s">
        <v>55</v>
      </c>
      <c r="F8" s="23">
        <f t="shared" si="0"/>
        <v>44944</v>
      </c>
      <c r="G8" s="14">
        <v>1</v>
      </c>
      <c r="H8" s="15">
        <v>0.8</v>
      </c>
    </row>
    <row r="9" spans="2:10" ht="21" customHeight="1">
      <c r="B9" s="13" t="s">
        <v>4</v>
      </c>
      <c r="C9" s="13" t="s">
        <v>15</v>
      </c>
      <c r="D9" s="13" t="s">
        <v>22</v>
      </c>
      <c r="E9" s="13" t="s">
        <v>23</v>
      </c>
      <c r="F9" s="23">
        <f t="shared" si="0"/>
        <v>44949</v>
      </c>
      <c r="G9" s="14">
        <v>5</v>
      </c>
      <c r="H9" s="15">
        <v>5.5</v>
      </c>
    </row>
    <row r="10" spans="2:10" ht="21" customHeight="1">
      <c r="B10" s="13" t="s">
        <v>5</v>
      </c>
      <c r="C10" s="13" t="s">
        <v>15</v>
      </c>
      <c r="D10" s="13" t="s">
        <v>36</v>
      </c>
      <c r="E10" s="13" t="s">
        <v>37</v>
      </c>
      <c r="F10" s="23">
        <f t="shared" si="0"/>
        <v>44949</v>
      </c>
      <c r="G10" s="14">
        <v>0</v>
      </c>
      <c r="H10" s="15">
        <v>8.1999999999999993</v>
      </c>
    </row>
    <row r="11" spans="2:10" ht="21" customHeight="1">
      <c r="B11" s="13" t="s">
        <v>4</v>
      </c>
      <c r="C11" s="13" t="s">
        <v>15</v>
      </c>
      <c r="D11" s="13" t="s">
        <v>24</v>
      </c>
      <c r="E11" s="13" t="s">
        <v>61</v>
      </c>
      <c r="F11" s="23">
        <f t="shared" si="0"/>
        <v>44949</v>
      </c>
      <c r="G11" s="14">
        <v>0</v>
      </c>
      <c r="H11" s="15">
        <v>2</v>
      </c>
    </row>
    <row r="12" spans="2:10" ht="21" customHeight="1">
      <c r="B12" s="13" t="s">
        <v>2</v>
      </c>
      <c r="C12" s="13" t="s">
        <v>15</v>
      </c>
      <c r="D12" s="13" t="s">
        <v>25</v>
      </c>
      <c r="E12" s="13" t="s">
        <v>54</v>
      </c>
      <c r="F12" s="23">
        <f t="shared" si="0"/>
        <v>44949</v>
      </c>
      <c r="G12" s="14">
        <v>0</v>
      </c>
      <c r="H12" s="15">
        <v>1.2</v>
      </c>
    </row>
    <row r="13" spans="2:10" ht="21" customHeight="1">
      <c r="B13" s="13" t="s">
        <v>4</v>
      </c>
      <c r="C13" s="13" t="s">
        <v>15</v>
      </c>
      <c r="D13" s="13" t="s">
        <v>26</v>
      </c>
      <c r="E13" s="13" t="s">
        <v>62</v>
      </c>
      <c r="F13" s="23">
        <f t="shared" si="0"/>
        <v>44949</v>
      </c>
      <c r="G13" s="14">
        <v>0</v>
      </c>
      <c r="H13" s="15">
        <v>3</v>
      </c>
    </row>
    <row r="14" spans="2:10" ht="21" customHeight="1">
      <c r="B14" s="13" t="s">
        <v>5</v>
      </c>
      <c r="C14" s="13" t="s">
        <v>30</v>
      </c>
      <c r="D14" s="13" t="s">
        <v>28</v>
      </c>
      <c r="E14" s="13" t="s">
        <v>27</v>
      </c>
      <c r="F14" s="23">
        <f t="shared" si="0"/>
        <v>44956.5</v>
      </c>
      <c r="G14" s="14">
        <v>7.5</v>
      </c>
      <c r="H14" s="15">
        <v>7.5</v>
      </c>
    </row>
    <row r="15" spans="2:10" ht="21" customHeight="1">
      <c r="B15" s="13" t="s">
        <v>4</v>
      </c>
      <c r="C15" s="13" t="s">
        <v>30</v>
      </c>
      <c r="D15" s="13" t="s">
        <v>33</v>
      </c>
      <c r="E15" s="13" t="s">
        <v>9</v>
      </c>
      <c r="F15" s="23">
        <f t="shared" si="0"/>
        <v>44962.5</v>
      </c>
      <c r="G15" s="14">
        <v>6</v>
      </c>
      <c r="H15" s="15">
        <v>5.5</v>
      </c>
    </row>
    <row r="16" spans="2:10" ht="21" customHeight="1">
      <c r="B16" s="13" t="s">
        <v>5</v>
      </c>
      <c r="C16" s="13" t="s">
        <v>31</v>
      </c>
      <c r="D16" s="13" t="s">
        <v>34</v>
      </c>
      <c r="E16" s="13" t="s">
        <v>42</v>
      </c>
      <c r="F16" s="23">
        <f t="shared" si="0"/>
        <v>44969.5</v>
      </c>
      <c r="G16" s="14">
        <v>7</v>
      </c>
      <c r="H16" s="15">
        <v>7</v>
      </c>
    </row>
    <row r="17" spans="2:11" ht="21" customHeight="1">
      <c r="B17" s="13" t="s">
        <v>4</v>
      </c>
      <c r="C17" s="13" t="s">
        <v>31</v>
      </c>
      <c r="D17" s="13" t="s">
        <v>35</v>
      </c>
      <c r="E17" s="13" t="s">
        <v>43</v>
      </c>
      <c r="F17" s="23">
        <f t="shared" si="0"/>
        <v>44974.5</v>
      </c>
      <c r="G17" s="14">
        <v>5</v>
      </c>
      <c r="H17" s="15">
        <v>4.5</v>
      </c>
    </row>
    <row r="18" spans="2:11" ht="21" customHeight="1">
      <c r="B18" s="13" t="s">
        <v>44</v>
      </c>
      <c r="C18" s="13" t="s">
        <v>31</v>
      </c>
      <c r="D18" s="13" t="s">
        <v>35</v>
      </c>
      <c r="E18" s="13" t="s">
        <v>47</v>
      </c>
      <c r="F18" s="23">
        <f t="shared" si="0"/>
        <v>45030.5</v>
      </c>
      <c r="G18" s="14">
        <v>56</v>
      </c>
      <c r="H18" s="15">
        <v>1</v>
      </c>
    </row>
    <row r="19" spans="2:11" ht="21" customHeight="1">
      <c r="B19" s="13" t="s">
        <v>4</v>
      </c>
      <c r="C19" s="13" t="s">
        <v>31</v>
      </c>
      <c r="D19" s="13" t="s">
        <v>45</v>
      </c>
      <c r="E19" s="13" t="s">
        <v>46</v>
      </c>
      <c r="F19" s="23">
        <f t="shared" si="0"/>
        <v>45037.5</v>
      </c>
      <c r="G19" s="14">
        <v>7</v>
      </c>
      <c r="H19" s="15">
        <v>3.8</v>
      </c>
    </row>
    <row r="20" spans="2:11" ht="21" customHeight="1">
      <c r="B20" s="13" t="s">
        <v>5</v>
      </c>
      <c r="C20" s="13" t="s">
        <v>31</v>
      </c>
      <c r="D20" s="13" t="s">
        <v>48</v>
      </c>
      <c r="E20" s="13" t="s">
        <v>49</v>
      </c>
      <c r="F20" s="23">
        <f t="shared" si="0"/>
        <v>45051.5</v>
      </c>
      <c r="G20" s="14">
        <v>14</v>
      </c>
      <c r="H20" s="15">
        <v>8</v>
      </c>
    </row>
    <row r="21" spans="2:11" ht="21" customHeight="1">
      <c r="B21" s="13" t="s">
        <v>4</v>
      </c>
      <c r="C21" s="13" t="s">
        <v>31</v>
      </c>
      <c r="D21" s="13" t="s">
        <v>50</v>
      </c>
      <c r="E21" s="13" t="s">
        <v>51</v>
      </c>
      <c r="F21" s="23">
        <f t="shared" si="0"/>
        <v>45065.5</v>
      </c>
      <c r="G21" s="14">
        <v>14</v>
      </c>
      <c r="H21" s="15">
        <v>4.7</v>
      </c>
    </row>
    <row r="22" spans="2:11" ht="21" customHeight="1">
      <c r="B22" s="13" t="s">
        <v>5</v>
      </c>
      <c r="C22" s="13" t="s">
        <v>31</v>
      </c>
      <c r="D22" s="13" t="s">
        <v>52</v>
      </c>
      <c r="E22" s="13" t="s">
        <v>10</v>
      </c>
      <c r="F22" s="23">
        <f t="shared" si="0"/>
        <v>45072.5</v>
      </c>
      <c r="G22" s="14">
        <v>7</v>
      </c>
      <c r="H22" s="15">
        <v>7</v>
      </c>
    </row>
    <row r="23" spans="2:11" ht="21" customHeight="1">
      <c r="B23" s="13" t="s">
        <v>4</v>
      </c>
      <c r="C23" s="13" t="s">
        <v>31</v>
      </c>
      <c r="D23" s="13" t="s">
        <v>35</v>
      </c>
      <c r="E23" s="13" t="s">
        <v>11</v>
      </c>
      <c r="F23" s="23">
        <f t="shared" si="0"/>
        <v>45079.5</v>
      </c>
      <c r="G23" s="14">
        <v>7</v>
      </c>
      <c r="H23" s="15">
        <v>4.5</v>
      </c>
    </row>
    <row r="24" spans="2:11" ht="21" customHeight="1">
      <c r="B24" s="13" t="s">
        <v>4</v>
      </c>
      <c r="C24" s="13" t="s">
        <v>32</v>
      </c>
      <c r="D24" s="13" t="s">
        <v>29</v>
      </c>
      <c r="E24" s="13" t="s">
        <v>41</v>
      </c>
      <c r="F24" s="23">
        <f t="shared" si="0"/>
        <v>45093.5</v>
      </c>
      <c r="G24" s="14">
        <v>14</v>
      </c>
      <c r="H24" s="15">
        <v>4</v>
      </c>
    </row>
    <row r="25" spans="2:11" ht="21" customHeight="1">
      <c r="B25" s="19"/>
      <c r="C25" s="19"/>
      <c r="D25" s="19"/>
      <c r="E25" s="19"/>
      <c r="F25" s="19"/>
      <c r="G25" s="20"/>
      <c r="H25" s="21"/>
    </row>
    <row r="26" spans="2:11" ht="21" customHeight="1">
      <c r="B26" s="16"/>
      <c r="C26" s="16"/>
      <c r="D26" s="16"/>
      <c r="E26" s="16" t="s">
        <v>12</v>
      </c>
      <c r="F26" s="16"/>
      <c r="G26" s="25">
        <f>SUM(G4:G25)/7</f>
        <v>23.785714285714285</v>
      </c>
      <c r="H26" s="18"/>
    </row>
    <row r="27" spans="2:11" ht="21" customHeight="1">
      <c r="E27" s="3"/>
      <c r="F27" s="6"/>
      <c r="G27" s="4"/>
    </row>
    <row r="28" spans="2:11" ht="20.100000000000001" customHeight="1">
      <c r="F28" s="6"/>
    </row>
    <row r="29" spans="2:11" ht="24" customHeight="1">
      <c r="C29" s="9"/>
      <c r="F29" s="6"/>
    </row>
    <row r="30" spans="2:11" ht="24" customHeight="1">
      <c r="C30" s="9"/>
      <c r="F30" s="6"/>
    </row>
    <row r="31" spans="2:11" ht="24" customHeight="1">
      <c r="C31" s="9"/>
      <c r="F31" s="6"/>
      <c r="K31" s="7"/>
    </row>
    <row r="32" spans="2:11" ht="24" customHeight="1">
      <c r="C32" s="9"/>
      <c r="F32" s="6"/>
      <c r="K32" s="8"/>
    </row>
    <row r="33" spans="3:11" ht="24" customHeight="1">
      <c r="C33" s="9"/>
      <c r="F33" s="6"/>
      <c r="K33" s="8"/>
    </row>
    <row r="34" spans="3:11" ht="24" customHeight="1">
      <c r="C34" s="9"/>
      <c r="F34" s="6"/>
    </row>
    <row r="35" spans="3:11" ht="24" customHeight="1">
      <c r="C35" s="9"/>
      <c r="F35" s="6"/>
    </row>
    <row r="36" spans="3:11" ht="24" customHeight="1">
      <c r="F36" s="6"/>
    </row>
    <row r="37" spans="3:11" ht="24" customHeight="1">
      <c r="F37" s="6"/>
    </row>
    <row r="38" spans="3:11" ht="24" customHeight="1">
      <c r="F38" s="6"/>
    </row>
    <row r="39" spans="3:11" ht="24" customHeight="1">
      <c r="F39" s="6"/>
    </row>
    <row r="40" spans="3:11" ht="24" customHeight="1">
      <c r="F40" s="6"/>
    </row>
    <row r="41" spans="3:11" ht="24" customHeight="1">
      <c r="F41" s="6"/>
    </row>
    <row r="42" spans="3:11" ht="24" customHeight="1">
      <c r="F42" s="6"/>
    </row>
    <row r="43" spans="3:11" ht="24" customHeight="1">
      <c r="F43" s="6"/>
    </row>
    <row r="44" spans="3:11" ht="24" customHeight="1">
      <c r="F44" s="6"/>
    </row>
    <row r="45" spans="3:11" ht="24" customHeight="1">
      <c r="F45" s="6"/>
    </row>
    <row r="46" spans="3:11" ht="24" customHeight="1">
      <c r="F46" s="6"/>
    </row>
    <row r="47" spans="3:11" ht="24" customHeight="1">
      <c r="F47" s="6"/>
    </row>
    <row r="48" spans="3:11" ht="24" customHeight="1">
      <c r="F48" s="6"/>
    </row>
    <row r="49" spans="6:6" ht="24" customHeight="1">
      <c r="F49" s="6"/>
    </row>
    <row r="50" spans="6:6" ht="24" customHeight="1">
      <c r="F50" s="6"/>
    </row>
    <row r="51" spans="6:6" ht="24" customHeight="1">
      <c r="F51" s="6"/>
    </row>
    <row r="52" spans="6:6" ht="24" customHeight="1">
      <c r="F52" s="6"/>
    </row>
    <row r="53" spans="6:6" ht="24" customHeight="1">
      <c r="F53" s="6"/>
    </row>
    <row r="54" spans="6:6" ht="24" customHeight="1">
      <c r="F54" s="6"/>
    </row>
    <row r="55" spans="6:6" ht="24" customHeight="1">
      <c r="F55" s="6"/>
    </row>
    <row r="56" spans="6:6" ht="24" customHeight="1">
      <c r="F56" s="6"/>
    </row>
    <row r="57" spans="6:6" ht="24" customHeight="1">
      <c r="F57" s="6"/>
    </row>
    <row r="58" spans="6:6" ht="24" customHeight="1">
      <c r="F58" s="6"/>
    </row>
    <row r="59" spans="6:6" ht="24" customHeight="1">
      <c r="F59" s="6"/>
    </row>
    <row r="60" spans="6:6" ht="24" customHeight="1">
      <c r="F60" s="6"/>
    </row>
    <row r="61" spans="6:6" ht="24" customHeight="1">
      <c r="F61" s="6"/>
    </row>
    <row r="62" spans="6:6" ht="24" customHeight="1">
      <c r="F62" s="6"/>
    </row>
    <row r="63" spans="6:6" ht="24" customHeight="1">
      <c r="F63" s="6"/>
    </row>
    <row r="64" spans="6:6" ht="24" customHeight="1">
      <c r="F64" s="6"/>
    </row>
    <row r="65" spans="6:6" ht="24" customHeight="1">
      <c r="F65" s="6"/>
    </row>
    <row r="66" spans="6:6" ht="24" customHeight="1">
      <c r="F66" s="6"/>
    </row>
    <row r="67" spans="6:6" ht="24" customHeight="1">
      <c r="F67" s="6"/>
    </row>
    <row r="68" spans="6:6" ht="24" customHeight="1">
      <c r="F68" s="6"/>
    </row>
    <row r="69" spans="6:6" ht="24" customHeight="1">
      <c r="F69" s="6"/>
    </row>
    <row r="70" spans="6:6" ht="24" customHeight="1">
      <c r="F70" s="6"/>
    </row>
    <row r="71" spans="6:6" ht="24" customHeight="1">
      <c r="F71" s="6"/>
    </row>
    <row r="72" spans="6:6" ht="24" customHeight="1">
      <c r="F72" s="6"/>
    </row>
    <row r="73" spans="6:6" ht="24" customHeight="1">
      <c r="F73" s="6"/>
    </row>
    <row r="74" spans="6:6" ht="24" customHeight="1">
      <c r="F74" s="6"/>
    </row>
    <row r="75" spans="6:6" ht="24" customHeight="1">
      <c r="F75" s="6"/>
    </row>
    <row r="76" spans="6:6" ht="24" customHeight="1">
      <c r="F76" s="6"/>
    </row>
    <row r="77" spans="6:6" ht="24" customHeight="1">
      <c r="F77" s="6"/>
    </row>
    <row r="78" spans="6:6" ht="24" customHeight="1">
      <c r="F78" s="6"/>
    </row>
    <row r="79" spans="6:6" ht="24" customHeight="1">
      <c r="F79" s="6"/>
    </row>
    <row r="80" spans="6:6" ht="24" customHeight="1">
      <c r="F80" s="6"/>
    </row>
    <row r="81" spans="6:6" ht="24" customHeight="1">
      <c r="F81" s="6"/>
    </row>
    <row r="82" spans="6:6" ht="24" customHeight="1"/>
    <row r="83" spans="6:6" ht="24" customHeight="1"/>
    <row r="84" spans="6:6" ht="24" customHeight="1"/>
    <row r="85" spans="6:6" ht="24" customHeight="1"/>
  </sheetData>
  <mergeCells count="2">
    <mergeCell ref="B2:H2"/>
    <mergeCell ref="I4:J4"/>
  </mergeCells>
  <conditionalFormatting sqref="G26">
    <cfRule type="cellIs" dxfId="3" priority="1" operator="lessThan">
      <formula>24</formula>
    </cfRule>
    <cfRule type="cellIs" dxfId="2" priority="2" operator="greaterThan">
      <formula>26</formula>
    </cfRule>
    <cfRule type="cellIs" dxfId="1" priority="3" operator="between">
      <formula>24</formula>
      <formula xml:space="preserve"> 26</formula>
    </cfRule>
    <cfRule type="expression" dxfId="0" priority="4">
      <formula>"&gt;24&lt;26"</formula>
    </cfRule>
  </conditionalFormatting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C9742D93ED0E3428F02596992E97679" ma:contentTypeVersion="15" ma:contentTypeDescription="Create a new document." ma:contentTypeScope="" ma:versionID="784be9c3f6ceabb84207b5b6aa335fc0">
  <xsd:schema xmlns:xsd="http://www.w3.org/2001/XMLSchema" xmlns:xs="http://www.w3.org/2001/XMLSchema" xmlns:p="http://schemas.microsoft.com/office/2006/metadata/properties" xmlns:ns3="63b8bf34-5057-4ab5-b943-4f9d76707062" xmlns:ns4="fa2ea458-0b16-4ecd-8c72-7ee80cce8284" targetNamespace="http://schemas.microsoft.com/office/2006/metadata/properties" ma:root="true" ma:fieldsID="e54e43c7c8b497cacd871a1284f92503" ns3:_="" ns4:_="">
    <xsd:import namespace="63b8bf34-5057-4ab5-b943-4f9d76707062"/>
    <xsd:import namespace="fa2ea458-0b16-4ecd-8c72-7ee80cce8284"/>
    <xsd:element name="properties">
      <xsd:complexType>
        <xsd:sequence>
          <xsd:element name="documentManagement">
            <xsd:complexType>
              <xsd:all>
                <xsd:element ref="ns3:SharedWithUsers" minOccurs="0"/>
                <xsd:element ref="ns3:SharedWithDetails" minOccurs="0"/>
                <xsd:element ref="ns3:SharingHintHash" minOccurs="0"/>
                <xsd:element ref="ns3:LastSharedByUser" minOccurs="0"/>
                <xsd:element ref="ns3:LastSharedByTime" minOccurs="0"/>
                <xsd:element ref="ns4:MediaServiceMetadata" minOccurs="0"/>
                <xsd:element ref="ns4:MediaServiceFastMetadata" minOccurs="0"/>
                <xsd:element ref="ns4:MediaServiceAutoKeyPoints" minOccurs="0"/>
                <xsd:element ref="ns4:MediaServiceKeyPoints" minOccurs="0"/>
                <xsd:element ref="ns4:MediaServiceAutoTags" minOccurs="0"/>
                <xsd:element ref="ns4:MediaServiceGenerationTime" minOccurs="0"/>
                <xsd:element ref="ns4:MediaServiceEventHashCode" minOccurs="0"/>
                <xsd:element ref="ns4:MediaServiceDateTaken" minOccurs="0"/>
                <xsd:element ref="ns4:MediaServiceOCR" minOccurs="0"/>
                <xsd:element ref="ns4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3b8bf34-5057-4ab5-b943-4f9d76707062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description="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0" nillable="true" ma:displayName="Sharing Hint Hash" ma:description="" ma:hidden="true" ma:internalName="SharingHintHash" ma:readOnly="true">
      <xsd:simpleType>
        <xsd:restriction base="dms:Text"/>
      </xsd:simpleType>
    </xsd:element>
    <xsd:element name="LastSharedByUser" ma:index="11" nillable="true" ma:displayName="Last Shared By User" ma:description="" ma:internalName="LastSharedByUser" ma:readOnly="true">
      <xsd:simpleType>
        <xsd:restriction base="dms:Note">
          <xsd:maxLength value="255"/>
        </xsd:restriction>
      </xsd:simpleType>
    </xsd:element>
    <xsd:element name="LastSharedByTime" ma:index="12" nillable="true" ma:displayName="Last Shared By Time" ma:description="" ma:internalName="LastSharedByTime" ma:readOnly="true">
      <xsd:simpleType>
        <xsd:restriction base="dms:DateTim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a2ea458-0b16-4ecd-8c72-7ee80cce828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3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4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5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6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7" nillable="true" ma:displayName="Tags" ma:internalName="MediaServiceAutoTags" ma:readOnly="true">
      <xsd:simpleType>
        <xsd:restriction base="dms:Text"/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20" nillable="true" ma:displayName="MediaServiceDateTaken" ma:hidden="true" ma:internalName="MediaServiceDateTaken" ma:readOnly="true">
      <xsd:simpleType>
        <xsd:restriction base="dms:Text"/>
      </xsd:simpleType>
    </xsd:element>
    <xsd:element name="MediaServiceOCR" ma:index="2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22" nillable="true" ma:displayName="Location" ma:internalName="MediaServiceLocation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077437B0-C503-400A-9F3E-F72BF459765B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07454E6B-57CC-4FDA-8DDF-AA78F8B7B49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3b8bf34-5057-4ab5-b943-4f9d76707062"/>
    <ds:schemaRef ds:uri="fa2ea458-0b16-4ecd-8c72-7ee80cce828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5D11F157-DCB3-4094-834C-12CBF2C9D2B7}">
  <ds:schemaRefs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purl.org/dc/dcmitype/"/>
    <ds:schemaRef ds:uri="http://schemas.microsoft.com/office/infopath/2007/PartnerControls"/>
    <ds:schemaRef ds:uri="http://purl.org/dc/elements/1.1/"/>
    <ds:schemaRef ds:uri="http://schemas.microsoft.com/office/2006/metadata/properties"/>
    <ds:schemaRef ds:uri="63b8bf34-5057-4ab5-b943-4f9d76707062"/>
    <ds:schemaRef ds:uri="fa2ea458-0b16-4ecd-8c72-7ee80cce8284"/>
    <ds:schemaRef ds:uri="http://www.w3.org/XML/1998/namespac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3</vt:i4>
      </vt:variant>
    </vt:vector>
  </HeadingPairs>
  <TitlesOfParts>
    <vt:vector size="3" baseType="lpstr">
      <vt:lpstr>Voorblad</vt:lpstr>
      <vt:lpstr>Regulier met instemming</vt:lpstr>
      <vt:lpstr>Uitgebreide procedure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Alex Hermanns</dc:creator>
  <cp:lastModifiedBy>Mol, Edwin de</cp:lastModifiedBy>
  <dcterms:created xsi:type="dcterms:W3CDTF">2021-06-14T11:47:53Z</dcterms:created>
  <dcterms:modified xsi:type="dcterms:W3CDTF">2022-06-15T05:49:02Z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0x010100FC9742D93ED0E3428F02596992E97679</vt:lpwstr>
  </property>
</Properties>
</file>